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коми" sheetId="1" r:id="rId1"/>
    <sheet name="1-4" sheetId="2" r:id="rId2"/>
    <sheet name="5-9" sheetId="3" r:id="rId3"/>
    <sheet name="10-11" sheetId="4" r:id="rId4"/>
  </sheets>
  <definedNames/>
  <calcPr fullCalcOnLoad="1"/>
</workbook>
</file>

<file path=xl/sharedStrings.xml><?xml version="1.0" encoding="utf-8"?>
<sst xmlns="http://schemas.openxmlformats.org/spreadsheetml/2006/main" count="612" uniqueCount="220">
  <si>
    <t>Литературное чтение</t>
  </si>
  <si>
    <t>Бунеев Р.Н., Бунеева Е.В. Литературное чтение</t>
  </si>
  <si>
    <t>Биболетова М.З., Денисенко О.А., Трубанева Н.Н. Английский язык</t>
  </si>
  <si>
    <t>Горячев А.В., Горина К.И., Волкова Т.О. Информатика</t>
  </si>
  <si>
    <t>Горячев А.В., Горина К.И., Суворова Н.И. Информатика</t>
  </si>
  <si>
    <t>Петерсон Л.Г. Математика</t>
  </si>
  <si>
    <t>Окружающий мир</t>
  </si>
  <si>
    <t>Вахрушев А.А., Бурский О.В., Раутиан А.С. Окружающий мир</t>
  </si>
  <si>
    <t>Вахрушев А.А., Данилов Д.Д., Бурский О.В. и др. Окружающий мир</t>
  </si>
  <si>
    <t>Изобразительное искусство</t>
  </si>
  <si>
    <t>Куревина О.А., Ковалевская Е.Д. Изобразительное искусство</t>
  </si>
  <si>
    <t>Музыка</t>
  </si>
  <si>
    <t>Усачёва В.О., Школяр Л.В. Музыка</t>
  </si>
  <si>
    <t>Куревина О.А., Лутцева Е.А. Технология</t>
  </si>
  <si>
    <t>1-4</t>
  </si>
  <si>
    <t>Лях В.И. Физическая культура</t>
  </si>
  <si>
    <t xml:space="preserve">недостающее количество на 2013-2014 уч. год. </t>
  </si>
  <si>
    <t xml:space="preserve">до 2007 г. 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</si>
  <si>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</si>
  <si>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</si>
  <si>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>Вангородский С.Н., Кузнецов М.И, Латчук В.Н. и др.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</si>
  <si>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</si>
  <si>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Вангородский С.Н. , Кузнецов М.И., Латчук В.Н. и др. Основы безопасности жизнедеятельности</t>
  </si>
  <si>
    <t>Лях В.И., Зданевич А.А. Физическая культура</t>
  </si>
  <si>
    <t xml:space="preserve">Недостающее количество на 2013-2014 уч. г. </t>
  </si>
  <si>
    <t>Резервный фонд в 2013-2014 уч. г.</t>
  </si>
  <si>
    <t>Липсиц И.В. Экономика (базовый уровень)</t>
  </si>
  <si>
    <t>География</t>
  </si>
  <si>
    <t>Гладкий Ю.Н., Николина В.В. География (базовый уровень)</t>
  </si>
  <si>
    <t>Максаковский В.П. География (базовый уровень)</t>
  </si>
  <si>
    <t>Биология</t>
  </si>
  <si>
    <t>Пономарёва И.Н., Корнилова О.А., Лощилина Т.Е. / Под ред. Пономарёвой И.Н. Биология (базовый уровень)</t>
  </si>
  <si>
    <t>Физика</t>
  </si>
  <si>
    <t>Касьянов В.А. Физика (базовый уровень)</t>
  </si>
  <si>
    <t>Мякишев Г.Я., Буховцев Б.Б., Сотский Н.Н. / Под ред. Николаева В.И., Парфентьевой Н.А. Физика (базовый и профильный уровни)</t>
  </si>
  <si>
    <t>Мякишев Г.Я., Буховцев Б.Б., Чаругин В.М. / Под ред. Николаева В.И., Парфентьевой Н.А. Физика (базовый и профильный уровни)</t>
  </si>
  <si>
    <t>Химия</t>
  </si>
  <si>
    <t>Данилова Г.И. Мировая художественная культура (базовый уровень)</t>
  </si>
  <si>
    <t>Технология</t>
  </si>
  <si>
    <t>10- 11</t>
  </si>
  <si>
    <t>Основы безопасности жизнедеятельности</t>
  </si>
  <si>
    <t>Латчук В.Н., Марков В.В., Миронов С.К. и др. Основы безопасности жизнедеятельности (базовый уровень)</t>
  </si>
  <si>
    <t>Марков В.В., Латчук В.Н., Миронов С.К. и др. Основы безопасности жизнедеятельности (базовый уровень)</t>
  </si>
  <si>
    <t>Лях В.И., Зданевич А.А. Физическая культура (базовый уровень)</t>
  </si>
  <si>
    <t xml:space="preserve">Власенков А.И., Рыбченкова Л.М. Русский язык (базовый и профильный уровни) </t>
  </si>
  <si>
    <t xml:space="preserve">Гольцова Н.Г., Шамшин И.В., Мищерина М.А. Русский язык (базовый уровень) </t>
  </si>
  <si>
    <t>Титул</t>
  </si>
  <si>
    <t>Лебедев Ю.В. Литература (базовый и профильный уровни).</t>
  </si>
  <si>
    <t xml:space="preserve">Смирнова Л.А., Михайлов О.Н., Турков А.М. и др.; Чалмаев В.А., Михайлов О.Н., Павловский А.И. и др. / Под ред. Журавлева В.П. Литература (базовый и профильный уровни) </t>
  </si>
  <si>
    <t>Кузовлев В.П., Лапа Н.М., Перегудова Э.Ш. и др. Английский язык (базовый уровень).</t>
  </si>
  <si>
    <t>Воронина Г.И., Карелина И.В. Немецкий язык (базовый уровень).</t>
  </si>
  <si>
    <t>Мордкович А.Г. Алгебра и начала математического анализа (базовый уровень).</t>
  </si>
  <si>
    <t>Атанасян Л.С., Бутузов В.Ф., Кадомцев С.Б. и др. Геометрия (базовый и профильный уровни).</t>
  </si>
  <si>
    <t>Автор, название учебника</t>
  </si>
  <si>
    <t>5</t>
  </si>
  <si>
    <t>6</t>
  </si>
  <si>
    <t>7</t>
  </si>
  <si>
    <t>8</t>
  </si>
  <si>
    <t>9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</si>
  <si>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</si>
  <si>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</si>
  <si>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Львова С.И., Львов В.В. Русский язык</t>
  </si>
  <si>
    <t>Разумовская М.М. и др. Русский язык</t>
  </si>
  <si>
    <t>Разумовская М.М., Львова С.И., Капинос В.И. и др. Русский язык</t>
  </si>
  <si>
    <t>Коровина В.Я., Журавлев В.П., Коровин В.И. Литература</t>
  </si>
  <si>
    <t>Полухина В.П., Коровина В.Я., Журавлев В.П. Литература</t>
  </si>
  <si>
    <t>Коровина В.Я. Литература</t>
  </si>
  <si>
    <t>Коровина В.Я., Коровин В.И., Збарский И.С. и др. Литература</t>
  </si>
  <si>
    <t>Биболетова М.З., Добрынина Н.В., Трубанева Н.Н. Английский язык</t>
  </si>
  <si>
    <t>5-6</t>
  </si>
  <si>
    <t>Биболетова М.З. и др. Английский язык</t>
  </si>
  <si>
    <t>Кузовлев В.П., Лапа Н.М., Перегудова Э.Ш. и др. Английский язык</t>
  </si>
  <si>
    <t>Бим И.Л., Рыжова Л.Н. Немецкий язык</t>
  </si>
  <si>
    <t>Бим И.Л. Немецкий язык</t>
  </si>
  <si>
    <t>Бим И.Л., Санникова Л.М., Садомова Л.В. Немецкий язык</t>
  </si>
  <si>
    <t>Бим И.Л., Садомова Л.В. Немецкий язык</t>
  </si>
  <si>
    <t>Бим И.Л., Санникова Л.М., Картова А.С. и др. Немецкий язык</t>
  </si>
  <si>
    <t>Бим И.Л., Садомова Л.В., Каплина О.В. Немецкий язык</t>
  </si>
  <si>
    <t>Атанасян Л.С., Бутузов В.Ф., Кадомцев С.Б. и др. Геометрия</t>
  </si>
  <si>
    <t>7-9</t>
  </si>
  <si>
    <t>Ювента</t>
  </si>
  <si>
    <t>Зубарева И.И., Мордкович А.Г. Математика</t>
  </si>
  <si>
    <t>Мордкович А.Г. Алгебра</t>
  </si>
  <si>
    <t>Мордкович А.Г., Семенов П.В. Алгебра</t>
  </si>
  <si>
    <t>Босова Л.Л., Босова А.Ю. Информатика и ИКТ</t>
  </si>
  <si>
    <t>8-9</t>
  </si>
  <si>
    <t>Семакин И.Г., Залогова Л.А., Русаков С.В. и др. Информатика и ИКТ</t>
  </si>
  <si>
    <t>Вигасин А.А., Годер Г.И., Свенцицкая И.С. История Древнего мира</t>
  </si>
  <si>
    <t>Агибалова Е.В., Донской Г.М. История Средних веков</t>
  </si>
  <si>
    <t>Юдовская А.Я., Баранов П.А., Ванюшкина Л.М. Всеобщая история. История Нового времени</t>
  </si>
  <si>
    <t>Сороко-Цюпа О.С., Сороко-Цюпа А.О. Всеобщая история. Новейшая история</t>
  </si>
  <si>
    <t>Данилов А.А., Косулина Л.Г. История России</t>
  </si>
  <si>
    <t>Данилов А.А., Косулина Л.Г., Брандт М.Ю. История России</t>
  </si>
  <si>
    <t>Пчелов Е.В. История России</t>
  </si>
  <si>
    <t>Обществознание (включая экономику и право)</t>
  </si>
  <si>
    <t>Кравченко А.И., Певцова Е.А. Обществознание</t>
  </si>
  <si>
    <t>Певцова Е.А., Кравченко А.И. Обществознание</t>
  </si>
  <si>
    <t>Кравченко А.И. Обществознание</t>
  </si>
  <si>
    <t>Герасимова Т.П., Неклюкова Н.П. География</t>
  </si>
  <si>
    <t>Коринская В.А., Душина И.В., Щенев В.А. География</t>
  </si>
  <si>
    <t>Баринова И.И. География России</t>
  </si>
  <si>
    <t>Дронов В.П., Ром В.Я. География России. Население и хозяйство</t>
  </si>
  <si>
    <t>Плешаков А.А., Сонин Н.И. Природоведение</t>
  </si>
  <si>
    <t>Пономарёва И.Н., Корнилова О.А., Кучменко В.С. Биология</t>
  </si>
  <si>
    <t>Константинов В.М., Бабенко В.Г., Кучменко В.С. Биология</t>
  </si>
  <si>
    <t>Драгомилов А.Г., Маш Р.Д. Биология</t>
  </si>
  <si>
    <t>Пономарёва И.Н., Чернова Н.М., Корнилова О.А. Биология</t>
  </si>
  <si>
    <t>Перышкин А.В. Физика</t>
  </si>
  <si>
    <t>Перышкин А.В., Гутник Е.М. Физика</t>
  </si>
  <si>
    <t>Габриелян О.С. Химия</t>
  </si>
  <si>
    <t>Искусство (Музыка и ИЗО)</t>
  </si>
  <si>
    <t>Науменко Т.И., Алеев В.В. Музыка</t>
  </si>
  <si>
    <t>Сергеева Г.П., Кашекова И.Э., Критская Е.Д. Искусство</t>
  </si>
  <si>
    <t>ВСЕГО учебников</t>
  </si>
  <si>
    <t>Контрольная сумма:</t>
  </si>
  <si>
    <t>Дополнительный список:</t>
  </si>
  <si>
    <t>Иностранный язык</t>
  </si>
  <si>
    <t>Литература</t>
  </si>
  <si>
    <t>Физическая культура</t>
  </si>
  <si>
    <t>Русский язык</t>
  </si>
  <si>
    <t>Математика</t>
  </si>
  <si>
    <t>Информатика и ИКТ</t>
  </si>
  <si>
    <t>История</t>
  </si>
  <si>
    <t>Природоведение</t>
  </si>
  <si>
    <t>Английский язык</t>
  </si>
  <si>
    <t>Немецкий язык</t>
  </si>
  <si>
    <t xml:space="preserve">Кол-во учебников, годных для работы по УП школы по годам издания. </t>
  </si>
  <si>
    <t>10</t>
  </si>
  <si>
    <t>Просвещение</t>
  </si>
  <si>
    <t>11</t>
  </si>
  <si>
    <t>10-11</t>
  </si>
  <si>
    <t>БИНОМ. Лаборатория знаний</t>
  </si>
  <si>
    <t>Семакин И.Г., Шеина Т.Ю., Шестакова Л.В. Информатика и ИКТ (профильный уровень)</t>
  </si>
  <si>
    <t>Семакин И.Г., Хеннер Е.К., Шестакова Л.В. Информатика и ИКТ (профильный уровень)</t>
  </si>
  <si>
    <t>Дрофа</t>
  </si>
  <si>
    <t>Мнемозина</t>
  </si>
  <si>
    <t>Баласс</t>
  </si>
  <si>
    <t>Русское слово</t>
  </si>
  <si>
    <t>класс</t>
  </si>
  <si>
    <t>издательство</t>
  </si>
  <si>
    <t>Вентана-Граф</t>
  </si>
  <si>
    <t>Обществознание</t>
  </si>
  <si>
    <t>Кравченко А.И. Обществознание (базовый уровень)</t>
  </si>
  <si>
    <t>Кравченко А.И., Певцова Е.А. Обществознание (базовый уровень)</t>
  </si>
  <si>
    <t>Право</t>
  </si>
  <si>
    <t>ВИТА-ПРЕСС</t>
  </si>
  <si>
    <t>Экономика</t>
  </si>
  <si>
    <t>Автор, название  учебника</t>
  </si>
  <si>
    <t xml:space="preserve">недостающее количество на 2013-2014 уч. г. </t>
  </si>
  <si>
    <t>Бунеев Р.Н., Бунеева Е.В., Пронина О.В. Учебник по обучению грамоте и чтению: Букварь</t>
  </si>
  <si>
    <t>Бунеев Р.Н., Бунеева Е.В., Пронина О.В. Русский язык</t>
  </si>
  <si>
    <t>Вязова Е.Н.,Сизова А.В. "Войт" (Капелька) Учебник  для 1 класса .</t>
  </si>
  <si>
    <t xml:space="preserve">Вязова Е.Н.,Сизова А.В. Коми язык. Учебник для 4 кл. </t>
  </si>
  <si>
    <t xml:space="preserve">Ватаманова Г.И.. Сизева Ж.Г., Ярошенко Е. Н. Коми язык. Учебник для 6 кл.  </t>
  </si>
  <si>
    <t xml:space="preserve">Сизева Ж. Г. , Ватаманова Г.И., Ярошенко Е. Н. . Улыбка солнца. Учебник для 5 кл.  </t>
  </si>
  <si>
    <t xml:space="preserve">Ватаманова Г.И.. Сизева Ж.Г. , Ярошенко Е. Н. Коми язык. Учебник для 7 кл. </t>
  </si>
  <si>
    <t xml:space="preserve">Ватаманова Г.И.. Сизева Ж.Г., Ярошенко Е. Н. Коми язык. Учебник для 8 кл.  </t>
  </si>
  <si>
    <t xml:space="preserve">Ганова Е. Ф., Горская А. В. Литература Республики Коми 10-11 кл. </t>
  </si>
  <si>
    <t>Вязова Е.Н.,Сизова А.В. Коми кыв.  Учебник  для 2  класса .</t>
  </si>
  <si>
    <t xml:space="preserve">Вязова Е.Н.,Сизова А.В. Коми язык. Учебник для 3 кл. </t>
  </si>
  <si>
    <t xml:space="preserve">Рогачев  М. Б.  История Республики коми 7-11 кл. </t>
  </si>
  <si>
    <t xml:space="preserve">с 2004 по 2007 </t>
  </si>
  <si>
    <t>УЧЕБНИКИ, СОДЕРЖАНИЕ КОТОРЫХ СООТВЕТСТВУЕТ ФЕДЕРАЛЬНОМУ ГОСУДАРСТВЕННОМУ ОБРАЗОВАТЕЛЬНОМУ СТАНДАРТУ НАЧАЛЬНОГО ОБЩЕГО ОБРАЗОВАНИЯ.</t>
  </si>
  <si>
    <t>УЧЕБНИКИ НАЦИОНАЛЬНО-РЕГИОНАЛЬНОГО КОМПОНЕНТА.</t>
  </si>
  <si>
    <t>УЧЕБНИКИ, СОДЕРЖАНИЕ КОТОРЫХ СООТВЕТСТВУЕТ ФЕДЕРАЛЬНОМУ КОМПОНЕНТУ ГОСУДАРСТВЕННОГО ОБРАЗОВАТЕЛЬНОГО СТАНДАРТА ОБЩЕГО ОБРАЗОВАНИЯ (5-9 кл. )</t>
  </si>
  <si>
    <t>Искусство (МХК)</t>
  </si>
  <si>
    <t xml:space="preserve">Недостающее количество на 2013-2014 уч. год. </t>
  </si>
  <si>
    <t>УЧЕБНИКИ, СОДЕРЖАНИЕ КОТОРЫХ СООТВЕТСТВУЕТ ФЕДЕРАЛЬНОМУ КОМПОНЕНТУ ГОСУДАРСТВЕННОГО ОБРАЗОВАТЕЛЬНОГО СТАНДАРТА ОБЩЕГО ОБРАЗОВАНИЯ (10-11 кл.)</t>
  </si>
  <si>
    <t>Моторина Л.А. Ягода-малина 2 кл.</t>
  </si>
  <si>
    <t>Каблова Литература коми 5 кл.</t>
  </si>
  <si>
    <t xml:space="preserve">Вербицкая М.В. Английский язык </t>
  </si>
  <si>
    <t>Кузин В.С. Изобразительное искусство</t>
  </si>
  <si>
    <t>Данилова Г.И. МХК</t>
  </si>
  <si>
    <t>Володина С.И. Основы правовых знаний</t>
  </si>
  <si>
    <t>Краеведение 5 кл.</t>
  </si>
  <si>
    <t>Краеведение 6 кл.</t>
  </si>
  <si>
    <t>Краеведение 7 кл.</t>
  </si>
  <si>
    <t>Краеведение 8 кл.</t>
  </si>
  <si>
    <t>Минченков Е.Е. Химия</t>
  </si>
  <si>
    <t>Ассоциация 21 в.</t>
  </si>
  <si>
    <t>Сороко-Цюпа О.С. Всеобщая история.Новейшая история (базовый уровень)</t>
  </si>
  <si>
    <t>Филиппов История России новейшая 1945-2008 г.</t>
  </si>
  <si>
    <t>Боголюбов Л.Н. Право</t>
  </si>
  <si>
    <t xml:space="preserve">Цветков Л.А. Органическая химия </t>
  </si>
  <si>
    <t>Нифантьев Э.Е. Химия</t>
  </si>
  <si>
    <t>Зинин С.А. Литература 19 в.-хрест.</t>
  </si>
  <si>
    <t>Зинин С.А. Литература 19 в.</t>
  </si>
  <si>
    <t>заказ на 2013-2014</t>
  </si>
  <si>
    <t>заказ на 2014-2015</t>
  </si>
  <si>
    <t xml:space="preserve">География </t>
  </si>
  <si>
    <t>Просвещение2003</t>
  </si>
  <si>
    <t>Чалмаев В.П., Зинин С.А. Русская литература</t>
  </si>
  <si>
    <t>Боголюбов Л.Н., Иванова Л.Ф., Лазебникова А.Ю. и др. Обществознание ( профильный уровни)</t>
  </si>
  <si>
    <t>Порляков Л.В. Обществознание. Глобальный мир в 21в.</t>
  </si>
  <si>
    <t>Боголюбов  Л.Н.Матвеев А.И. Право</t>
  </si>
  <si>
    <t xml:space="preserve">Сахаров А.Н., Буганов В.И.. История России( с древ.времен </t>
  </si>
  <si>
    <t>Чубарьян О.А. Отечественная история</t>
  </si>
  <si>
    <t>Уколова В.И., А.В. Ревякин. Всеобщая история</t>
  </si>
  <si>
    <t>Левандовский А.А. История России</t>
  </si>
  <si>
    <t>обмен</t>
  </si>
  <si>
    <t>с 2003 по  2007</t>
  </si>
  <si>
    <t>Вентана-Гграф</t>
  </si>
  <si>
    <t>Информатика</t>
  </si>
  <si>
    <t>заказ на 2015-2016</t>
  </si>
  <si>
    <t>Русский язык.</t>
  </si>
  <si>
    <t>заказ на 2014-2015  обмен/   закупка</t>
  </si>
  <si>
    <t>заказ    на 2013-2014                 обмен/   закупка</t>
  </si>
  <si>
    <t xml:space="preserve">заказ на 2015-2016 </t>
  </si>
  <si>
    <t>закупка</t>
  </si>
  <si>
    <t>заказ на 2014-2015     обмен/закупка</t>
  </si>
  <si>
    <t>заказ на 2013-2014                  обмен/закупка</t>
  </si>
  <si>
    <t>Карабанов И.А. Технология обработки древесины.</t>
  </si>
  <si>
    <t>Муравьева Е.М. Технология обработки металлов</t>
  </si>
  <si>
    <t>5-9</t>
  </si>
  <si>
    <t>Симоненко В.Д. Технология</t>
  </si>
  <si>
    <t xml:space="preserve">Симоненко В.Д. Технология </t>
  </si>
  <si>
    <t>Симоненко В.Д.Технология, обслуживающий труд</t>
  </si>
  <si>
    <t xml:space="preserve">Перспективный план пополнения и обновления  библиотечного фонда учебниками  на 2013-2016 учебный год
</t>
  </si>
  <si>
    <t xml:space="preserve">Перспективный план пополнения и обновления  библиотечного фонда учебниками на 2013-2016 учебный год
</t>
  </si>
  <si>
    <t xml:space="preserve">Перспективный план пополнения и обновления  библиотечного фонда  учебниками на 2013-2016 учебный год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</si>
</sst>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mmm/yyyy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/>
    </xf>
    <xf numFmtId="49" fontId="8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6" fillId="7" borderId="11" xfId="0" applyNumberFormat="1" applyFont="1" applyFill="1" applyBorder="1" applyAlignment="1" applyProtection="1">
      <alignment horizontal="left" vertical="center" wrapText="1"/>
      <protection/>
    </xf>
    <xf numFmtId="0" fontId="6" fillId="7" borderId="11" xfId="0" applyFont="1" applyFill="1" applyBorder="1" applyAlignment="1">
      <alignment wrapText="1"/>
    </xf>
    <xf numFmtId="0" fontId="8" fillId="7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7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7" borderId="11" xfId="0" applyFont="1" applyFill="1" applyBorder="1" applyAlignment="1">
      <alignment vertical="top" wrapText="1"/>
    </xf>
    <xf numFmtId="0" fontId="6" fillId="7" borderId="10" xfId="0" applyNumberFormat="1" applyFont="1" applyFill="1" applyBorder="1" applyAlignment="1" applyProtection="1">
      <alignment horizontal="left" vertical="center" wrapText="1"/>
      <protection/>
    </xf>
    <xf numFmtId="0" fontId="6" fillId="7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 applyProtection="1">
      <alignment horizontal="left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textRotation="90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7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0" fontId="9" fillId="7" borderId="11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/>
    </xf>
    <xf numFmtId="0" fontId="9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7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wrapText="1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9" fillId="7" borderId="11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textRotation="90" wrapText="1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16" fontId="7" fillId="0" borderId="12" xfId="0" applyNumberFormat="1" applyFont="1" applyBorder="1" applyAlignment="1">
      <alignment horizontal="center" wrapText="1"/>
    </xf>
    <xf numFmtId="16" fontId="7" fillId="0" borderId="19" xfId="0" applyNumberFormat="1" applyFont="1" applyBorder="1" applyAlignment="1">
      <alignment horizontal="center" wrapText="1"/>
    </xf>
    <xf numFmtId="16" fontId="7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1.625" style="11" customWidth="1"/>
    <col min="2" max="6" width="5.75390625" style="11" customWidth="1"/>
    <col min="7" max="7" width="9.125" style="11" customWidth="1"/>
    <col min="8" max="8" width="12.00390625" style="11" customWidth="1"/>
    <col min="9" max="16384" width="9.125" style="11" customWidth="1"/>
  </cols>
  <sheetData>
    <row r="1" spans="1:12" s="67" customFormat="1" ht="30.75" customHeight="1">
      <c r="A1" s="165" t="s">
        <v>219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8" ht="22.5" customHeight="1">
      <c r="A2" s="155" t="s">
        <v>163</v>
      </c>
      <c r="B2" s="156"/>
      <c r="C2" s="156"/>
      <c r="D2" s="156"/>
      <c r="E2" s="156"/>
      <c r="F2" s="156"/>
      <c r="G2" s="157"/>
      <c r="H2" s="157"/>
    </row>
    <row r="3" spans="1:11" ht="60" customHeight="1">
      <c r="A3" s="160" t="s">
        <v>147</v>
      </c>
      <c r="B3" s="162" t="s">
        <v>126</v>
      </c>
      <c r="C3" s="162"/>
      <c r="D3" s="162"/>
      <c r="E3" s="162"/>
      <c r="F3" s="162"/>
      <c r="G3" s="160" t="s">
        <v>113</v>
      </c>
      <c r="H3" s="158" t="s">
        <v>16</v>
      </c>
      <c r="I3" s="153" t="s">
        <v>187</v>
      </c>
      <c r="J3" s="154" t="s">
        <v>188</v>
      </c>
      <c r="K3" s="75" t="s">
        <v>203</v>
      </c>
    </row>
    <row r="4" spans="1:11" s="14" customFormat="1" ht="38.25">
      <c r="A4" s="161"/>
      <c r="B4" s="12" t="s">
        <v>17</v>
      </c>
      <c r="C4" s="12">
        <v>2009</v>
      </c>
      <c r="D4" s="12">
        <v>2010</v>
      </c>
      <c r="E4" s="12">
        <v>2011</v>
      </c>
      <c r="F4" s="12">
        <v>2012</v>
      </c>
      <c r="G4" s="161"/>
      <c r="H4" s="159"/>
      <c r="I4" s="13"/>
      <c r="J4" s="150"/>
      <c r="K4" s="26"/>
    </row>
    <row r="5" spans="1:11" s="14" customFormat="1" ht="12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5">
        <v>7</v>
      </c>
      <c r="H5" s="17">
        <v>12</v>
      </c>
      <c r="I5" s="13"/>
      <c r="J5" s="151"/>
      <c r="K5" s="26"/>
    </row>
    <row r="6" spans="1:11" ht="24">
      <c r="A6" s="2" t="s">
        <v>151</v>
      </c>
      <c r="B6" s="18"/>
      <c r="C6" s="18"/>
      <c r="D6" s="18">
        <v>34</v>
      </c>
      <c r="E6" s="18">
        <v>30</v>
      </c>
      <c r="F6" s="18">
        <v>30</v>
      </c>
      <c r="G6" s="18">
        <f>SUM(B6:F6)</f>
        <v>94</v>
      </c>
      <c r="H6" s="19">
        <v>0</v>
      </c>
      <c r="I6" s="20"/>
      <c r="J6" s="152"/>
      <c r="K6" s="20"/>
    </row>
    <row r="7" spans="1:11" ht="24">
      <c r="A7" s="2" t="s">
        <v>158</v>
      </c>
      <c r="B7" s="18"/>
      <c r="C7" s="18"/>
      <c r="D7" s="18">
        <v>20</v>
      </c>
      <c r="E7" s="18"/>
      <c r="F7" s="18">
        <v>14</v>
      </c>
      <c r="G7" s="18">
        <f aca="true" t="shared" si="0" ref="G7:G15">SUM(B7:F7)</f>
        <v>34</v>
      </c>
      <c r="H7" s="19">
        <v>44</v>
      </c>
      <c r="I7" s="19">
        <v>44</v>
      </c>
      <c r="J7" s="152"/>
      <c r="K7" s="20"/>
    </row>
    <row r="8" spans="1:11" ht="24">
      <c r="A8" s="2" t="s">
        <v>159</v>
      </c>
      <c r="B8" s="18"/>
      <c r="C8" s="18"/>
      <c r="D8" s="18"/>
      <c r="E8" s="18">
        <v>30</v>
      </c>
      <c r="F8" s="18">
        <v>30</v>
      </c>
      <c r="G8" s="18">
        <f t="shared" si="0"/>
        <v>60</v>
      </c>
      <c r="H8" s="19">
        <v>13</v>
      </c>
      <c r="I8" s="19">
        <v>13</v>
      </c>
      <c r="J8" s="152"/>
      <c r="K8" s="20"/>
    </row>
    <row r="9" spans="1:11" ht="24">
      <c r="A9" s="2" t="s">
        <v>152</v>
      </c>
      <c r="B9" s="18"/>
      <c r="C9" s="18"/>
      <c r="D9" s="18"/>
      <c r="E9" s="18"/>
      <c r="F9" s="18">
        <v>30</v>
      </c>
      <c r="G9" s="18">
        <f t="shared" si="0"/>
        <v>30</v>
      </c>
      <c r="H9" s="19">
        <v>32</v>
      </c>
      <c r="I9" s="19">
        <v>32</v>
      </c>
      <c r="J9" s="152"/>
      <c r="K9" s="20"/>
    </row>
    <row r="10" spans="1:11" ht="24">
      <c r="A10" s="2" t="s">
        <v>154</v>
      </c>
      <c r="B10" s="18"/>
      <c r="C10" s="18"/>
      <c r="D10" s="18">
        <v>33</v>
      </c>
      <c r="E10" s="18"/>
      <c r="F10" s="18"/>
      <c r="G10" s="18">
        <f t="shared" si="0"/>
        <v>33</v>
      </c>
      <c r="H10" s="19">
        <v>29</v>
      </c>
      <c r="I10" s="19">
        <v>29</v>
      </c>
      <c r="J10" s="152"/>
      <c r="K10" s="20"/>
    </row>
    <row r="11" spans="1:11" ht="24">
      <c r="A11" s="2" t="s">
        <v>153</v>
      </c>
      <c r="B11" s="18"/>
      <c r="C11" s="18"/>
      <c r="D11" s="18">
        <v>32</v>
      </c>
      <c r="E11" s="18"/>
      <c r="F11" s="18"/>
      <c r="G11" s="18">
        <f t="shared" si="0"/>
        <v>32</v>
      </c>
      <c r="H11" s="19">
        <v>27</v>
      </c>
      <c r="I11" s="19">
        <v>27</v>
      </c>
      <c r="J11" s="152"/>
      <c r="K11" s="20"/>
    </row>
    <row r="12" spans="1:11" ht="24">
      <c r="A12" s="2" t="s">
        <v>155</v>
      </c>
      <c r="B12" s="18"/>
      <c r="C12" s="18"/>
      <c r="D12" s="18"/>
      <c r="E12" s="18"/>
      <c r="F12" s="18">
        <v>21</v>
      </c>
      <c r="G12" s="18">
        <f t="shared" si="0"/>
        <v>21</v>
      </c>
      <c r="H12" s="19">
        <v>25</v>
      </c>
      <c r="I12" s="19">
        <v>25</v>
      </c>
      <c r="J12" s="152"/>
      <c r="K12" s="20"/>
    </row>
    <row r="13" spans="1:11" ht="24">
      <c r="A13" s="2" t="s">
        <v>156</v>
      </c>
      <c r="B13" s="18"/>
      <c r="C13" s="18"/>
      <c r="D13" s="18"/>
      <c r="E13" s="18"/>
      <c r="F13" s="18">
        <v>22</v>
      </c>
      <c r="G13" s="18">
        <f t="shared" si="0"/>
        <v>22</v>
      </c>
      <c r="H13" s="19">
        <v>31</v>
      </c>
      <c r="I13" s="19">
        <v>31</v>
      </c>
      <c r="J13" s="152"/>
      <c r="K13" s="20"/>
    </row>
    <row r="14" spans="1:11" ht="12.75">
      <c r="A14" s="28" t="s">
        <v>160</v>
      </c>
      <c r="B14" s="18"/>
      <c r="C14" s="18"/>
      <c r="D14" s="18"/>
      <c r="E14" s="18"/>
      <c r="F14" s="18"/>
      <c r="G14" s="18">
        <f t="shared" si="0"/>
        <v>0</v>
      </c>
      <c r="H14" s="19"/>
      <c r="I14" s="144">
        <v>25</v>
      </c>
      <c r="J14" s="152"/>
      <c r="K14" s="20"/>
    </row>
    <row r="15" spans="1:11" ht="24">
      <c r="A15" s="2" t="s">
        <v>157</v>
      </c>
      <c r="B15" s="18">
        <v>30</v>
      </c>
      <c r="C15" s="18"/>
      <c r="D15" s="18"/>
      <c r="E15" s="18"/>
      <c r="F15" s="18"/>
      <c r="G15" s="18">
        <f t="shared" si="0"/>
        <v>30</v>
      </c>
      <c r="H15" s="19">
        <v>33</v>
      </c>
      <c r="I15" s="19">
        <v>33</v>
      </c>
      <c r="J15" s="152"/>
      <c r="K15" s="20"/>
    </row>
    <row r="16" spans="1:11" ht="12.75">
      <c r="A16" s="21" t="s">
        <v>114</v>
      </c>
      <c r="B16" s="18">
        <f aca="true" t="shared" si="1" ref="B16:H16">SUM(B6:B15)</f>
        <v>30</v>
      </c>
      <c r="C16" s="18">
        <f t="shared" si="1"/>
        <v>0</v>
      </c>
      <c r="D16" s="18">
        <f t="shared" si="1"/>
        <v>119</v>
      </c>
      <c r="E16" s="18">
        <f t="shared" si="1"/>
        <v>60</v>
      </c>
      <c r="F16" s="18">
        <f t="shared" si="1"/>
        <v>147</v>
      </c>
      <c r="G16" s="18">
        <f t="shared" si="1"/>
        <v>356</v>
      </c>
      <c r="H16" s="19">
        <f t="shared" si="1"/>
        <v>234</v>
      </c>
      <c r="I16" s="20"/>
      <c r="J16" s="152"/>
      <c r="K16" s="20"/>
    </row>
    <row r="17" spans="1:11" ht="12.75">
      <c r="A17" s="10" t="s">
        <v>115</v>
      </c>
      <c r="B17" s="18"/>
      <c r="C17" s="18"/>
      <c r="D17" s="18"/>
      <c r="E17" s="18"/>
      <c r="F17" s="18"/>
      <c r="G17" s="18"/>
      <c r="H17" s="22"/>
      <c r="I17" s="20"/>
      <c r="J17" s="152"/>
      <c r="K17" s="20"/>
    </row>
    <row r="18" spans="1:11" ht="12.75">
      <c r="A18" s="23" t="s">
        <v>168</v>
      </c>
      <c r="B18" s="18">
        <v>25</v>
      </c>
      <c r="C18" s="18"/>
      <c r="D18" s="18"/>
      <c r="E18" s="18"/>
      <c r="F18" s="18"/>
      <c r="G18" s="18">
        <f aca="true" t="shared" si="2" ref="G18:G23">SUM(B18:F18)</f>
        <v>25</v>
      </c>
      <c r="H18" s="24">
        <v>0</v>
      </c>
      <c r="I18" s="20"/>
      <c r="J18" s="152"/>
      <c r="K18" s="20"/>
    </row>
    <row r="19" spans="1:11" ht="12.75">
      <c r="A19" s="23" t="s">
        <v>169</v>
      </c>
      <c r="B19" s="18">
        <v>30</v>
      </c>
      <c r="C19" s="18"/>
      <c r="D19" s="18"/>
      <c r="E19" s="18"/>
      <c r="F19" s="18"/>
      <c r="G19" s="18">
        <f t="shared" si="2"/>
        <v>30</v>
      </c>
      <c r="H19" s="24">
        <v>0</v>
      </c>
      <c r="I19" s="20"/>
      <c r="J19" s="152"/>
      <c r="K19" s="20"/>
    </row>
    <row r="20" spans="1:11" ht="15.75">
      <c r="A20" s="23" t="s">
        <v>174</v>
      </c>
      <c r="B20" s="18"/>
      <c r="C20" s="18"/>
      <c r="D20" s="18"/>
      <c r="E20" s="18"/>
      <c r="F20" s="18"/>
      <c r="G20" s="18">
        <f t="shared" si="2"/>
        <v>0</v>
      </c>
      <c r="H20" s="24">
        <v>53</v>
      </c>
      <c r="I20" s="27"/>
      <c r="J20" s="24">
        <v>53</v>
      </c>
      <c r="K20" s="20"/>
    </row>
    <row r="21" spans="1:11" ht="12.75">
      <c r="A21" s="23" t="s">
        <v>175</v>
      </c>
      <c r="B21" s="7"/>
      <c r="C21" s="7"/>
      <c r="D21" s="7"/>
      <c r="E21" s="7"/>
      <c r="F21" s="7"/>
      <c r="G21" s="18">
        <f t="shared" si="2"/>
        <v>0</v>
      </c>
      <c r="H21" s="24">
        <v>47</v>
      </c>
      <c r="I21" s="20"/>
      <c r="J21" s="24">
        <v>47</v>
      </c>
      <c r="K21" s="20"/>
    </row>
    <row r="22" spans="1:11" ht="12.75">
      <c r="A22" s="23" t="s">
        <v>176</v>
      </c>
      <c r="B22" s="7"/>
      <c r="C22" s="7"/>
      <c r="D22" s="7"/>
      <c r="E22" s="7"/>
      <c r="F22" s="7"/>
      <c r="G22" s="18">
        <f t="shared" si="2"/>
        <v>0</v>
      </c>
      <c r="H22" s="24">
        <v>41</v>
      </c>
      <c r="I22" s="20"/>
      <c r="J22" s="24">
        <v>41</v>
      </c>
      <c r="K22" s="20"/>
    </row>
    <row r="23" spans="1:11" ht="12.75">
      <c r="A23" s="23" t="s">
        <v>177</v>
      </c>
      <c r="B23" s="7"/>
      <c r="C23" s="7"/>
      <c r="D23" s="7"/>
      <c r="E23" s="7"/>
      <c r="F23" s="7"/>
      <c r="G23" s="18">
        <f t="shared" si="2"/>
        <v>0</v>
      </c>
      <c r="H23" s="24">
        <v>48</v>
      </c>
      <c r="J23" s="24">
        <v>48</v>
      </c>
      <c r="K23" s="20"/>
    </row>
    <row r="24" spans="1:10" ht="12.75">
      <c r="A24" s="25"/>
      <c r="B24" s="25"/>
      <c r="C24" s="25"/>
      <c r="D24" s="25"/>
      <c r="E24" s="25"/>
      <c r="F24" s="25"/>
      <c r="G24" s="25"/>
      <c r="H24" s="25"/>
      <c r="I24" s="142">
        <f>SUM(I7:I22)</f>
        <v>259</v>
      </c>
      <c r="J24" s="142">
        <f>SUM(J20:J23)</f>
        <v>189</v>
      </c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</sheetData>
  <sheetProtection/>
  <mergeCells count="6">
    <mergeCell ref="A2:H2"/>
    <mergeCell ref="H3:H4"/>
    <mergeCell ref="G3:G4"/>
    <mergeCell ref="A3:A4"/>
    <mergeCell ref="B3:F3"/>
    <mergeCell ref="A1:L1"/>
  </mergeCells>
  <printOptions/>
  <pageMargins left="0.7480314960629921" right="0.7480314960629921" top="0.29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1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34.125" style="67" customWidth="1"/>
    <col min="2" max="2" width="5.75390625" style="67" customWidth="1"/>
    <col min="3" max="3" width="9.125" style="67" customWidth="1"/>
    <col min="4" max="4" width="6.00390625" style="67" customWidth="1"/>
    <col min="5" max="5" width="5.25390625" style="67" customWidth="1"/>
    <col min="6" max="6" width="5.375" style="67" customWidth="1"/>
    <col min="7" max="7" width="7.75390625" style="67" customWidth="1"/>
    <col min="8" max="8" width="10.125" style="67" customWidth="1"/>
    <col min="9" max="9" width="9.375" style="67" customWidth="1"/>
    <col min="10" max="10" width="7.375" style="67" customWidth="1"/>
    <col min="11" max="11" width="8.25390625" style="67" customWidth="1"/>
    <col min="12" max="12" width="8.375" style="67" customWidth="1"/>
    <col min="13" max="16384" width="9.125" style="67" customWidth="1"/>
  </cols>
  <sheetData>
    <row r="2" spans="1:12" ht="25.5" customHeight="1">
      <c r="A2" s="165" t="s">
        <v>219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30" customHeight="1">
      <c r="A3" s="167" t="s">
        <v>162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60" customHeight="1">
      <c r="A4" s="12" t="s">
        <v>147</v>
      </c>
      <c r="B4" s="113" t="s">
        <v>138</v>
      </c>
      <c r="C4" s="109" t="s">
        <v>139</v>
      </c>
      <c r="D4" s="12"/>
      <c r="E4" s="12"/>
      <c r="F4" s="91"/>
      <c r="G4" s="109" t="s">
        <v>113</v>
      </c>
      <c r="H4" s="109" t="s">
        <v>25</v>
      </c>
      <c r="I4" s="163" t="s">
        <v>148</v>
      </c>
      <c r="J4" s="109" t="s">
        <v>187</v>
      </c>
      <c r="K4" s="109" t="s">
        <v>188</v>
      </c>
      <c r="L4" s="163" t="s">
        <v>203</v>
      </c>
    </row>
    <row r="5" spans="1:12" s="92" customFormat="1" ht="21.75" customHeight="1">
      <c r="A5" s="112"/>
      <c r="B5" s="114"/>
      <c r="C5" s="115"/>
      <c r="D5" s="12">
        <v>2011</v>
      </c>
      <c r="E5" s="12">
        <v>2012</v>
      </c>
      <c r="F5" s="12">
        <v>2013</v>
      </c>
      <c r="G5" s="111"/>
      <c r="H5" s="110"/>
      <c r="I5" s="169"/>
      <c r="J5" s="111"/>
      <c r="K5" s="111"/>
      <c r="L5" s="164"/>
    </row>
    <row r="6" spans="1:12" s="92" customFormat="1" ht="12.75">
      <c r="A6" s="93">
        <v>1</v>
      </c>
      <c r="B6" s="93">
        <v>2</v>
      </c>
      <c r="C6" s="93">
        <v>3</v>
      </c>
      <c r="D6" s="91">
        <v>5</v>
      </c>
      <c r="E6" s="91">
        <v>6</v>
      </c>
      <c r="F6" s="94">
        <v>7</v>
      </c>
      <c r="G6" s="94">
        <v>8</v>
      </c>
      <c r="H6" s="94">
        <v>12</v>
      </c>
      <c r="I6" s="95">
        <v>13</v>
      </c>
      <c r="J6" s="91">
        <v>14</v>
      </c>
      <c r="K6" s="91">
        <v>15</v>
      </c>
      <c r="L6" s="91">
        <v>16</v>
      </c>
    </row>
    <row r="7" spans="1:12" s="92" customFormat="1" ht="12.75">
      <c r="A7" s="75" t="s">
        <v>204</v>
      </c>
      <c r="B7" s="93"/>
      <c r="C7" s="93"/>
      <c r="D7" s="91"/>
      <c r="E7" s="91"/>
      <c r="F7" s="94"/>
      <c r="G7" s="94"/>
      <c r="H7" s="94"/>
      <c r="I7" s="95"/>
      <c r="J7" s="91"/>
      <c r="K7" s="91"/>
      <c r="L7" s="91"/>
    </row>
    <row r="8" spans="1:12" ht="38.25">
      <c r="A8" s="96" t="s">
        <v>149</v>
      </c>
      <c r="B8" s="97">
        <v>1</v>
      </c>
      <c r="C8" s="98" t="s">
        <v>136</v>
      </c>
      <c r="D8" s="91">
        <v>75</v>
      </c>
      <c r="E8" s="91">
        <v>76</v>
      </c>
      <c r="F8" s="91"/>
      <c r="G8" s="91">
        <v>151</v>
      </c>
      <c r="H8" s="91">
        <v>76</v>
      </c>
      <c r="I8" s="91">
        <v>0</v>
      </c>
      <c r="J8" s="91"/>
      <c r="K8" s="91"/>
      <c r="L8" s="82"/>
    </row>
    <row r="9" spans="1:12" ht="25.5">
      <c r="A9" s="96" t="s">
        <v>150</v>
      </c>
      <c r="B9" s="97">
        <v>1</v>
      </c>
      <c r="C9" s="98" t="s">
        <v>136</v>
      </c>
      <c r="D9" s="91">
        <v>75</v>
      </c>
      <c r="E9" s="91"/>
      <c r="F9" s="91"/>
      <c r="G9" s="91">
        <v>75</v>
      </c>
      <c r="H9" s="91">
        <v>0</v>
      </c>
      <c r="I9" s="91">
        <v>0</v>
      </c>
      <c r="J9" s="91"/>
      <c r="K9" s="91"/>
      <c r="L9" s="82"/>
    </row>
    <row r="10" spans="1:12" ht="25.5">
      <c r="A10" s="96" t="s">
        <v>150</v>
      </c>
      <c r="B10" s="97">
        <v>2</v>
      </c>
      <c r="C10" s="98" t="s">
        <v>136</v>
      </c>
      <c r="D10" s="91">
        <v>79</v>
      </c>
      <c r="E10" s="91"/>
      <c r="F10" s="91"/>
      <c r="G10" s="91">
        <v>79</v>
      </c>
      <c r="H10" s="91"/>
      <c r="I10" s="91">
        <v>0</v>
      </c>
      <c r="J10" s="91"/>
      <c r="K10" s="91"/>
      <c r="L10" s="82"/>
    </row>
    <row r="11" spans="1:12" ht="25.5">
      <c r="A11" s="96" t="s">
        <v>150</v>
      </c>
      <c r="B11" s="97">
        <v>3</v>
      </c>
      <c r="C11" s="98" t="s">
        <v>136</v>
      </c>
      <c r="D11" s="91"/>
      <c r="E11" s="91">
        <v>79</v>
      </c>
      <c r="F11" s="91"/>
      <c r="G11" s="91">
        <v>79</v>
      </c>
      <c r="H11" s="91"/>
      <c r="I11" s="91">
        <v>0</v>
      </c>
      <c r="J11" s="91"/>
      <c r="K11" s="91"/>
      <c r="L11" s="82"/>
    </row>
    <row r="12" spans="1:12" ht="25.5">
      <c r="A12" s="96" t="s">
        <v>150</v>
      </c>
      <c r="B12" s="97">
        <v>4</v>
      </c>
      <c r="C12" s="98" t="s">
        <v>136</v>
      </c>
      <c r="D12" s="91"/>
      <c r="E12" s="91"/>
      <c r="F12" s="91"/>
      <c r="G12" s="91">
        <v>0</v>
      </c>
      <c r="H12" s="91"/>
      <c r="I12" s="91">
        <v>75</v>
      </c>
      <c r="J12" s="91"/>
      <c r="K12" s="91">
        <v>75</v>
      </c>
      <c r="L12" s="82"/>
    </row>
    <row r="13" spans="1:12" ht="12.75">
      <c r="A13" s="99" t="s">
        <v>0</v>
      </c>
      <c r="B13" s="97"/>
      <c r="C13" s="100"/>
      <c r="D13" s="91"/>
      <c r="E13" s="91"/>
      <c r="F13" s="91"/>
      <c r="G13" s="91">
        <v>0</v>
      </c>
      <c r="H13" s="91"/>
      <c r="I13" s="91"/>
      <c r="J13" s="91"/>
      <c r="K13" s="91"/>
      <c r="L13" s="82"/>
    </row>
    <row r="14" spans="1:12" ht="25.5">
      <c r="A14" s="96" t="s">
        <v>1</v>
      </c>
      <c r="B14" s="97">
        <v>1</v>
      </c>
      <c r="C14" s="100" t="s">
        <v>136</v>
      </c>
      <c r="D14" s="91">
        <v>75</v>
      </c>
      <c r="E14" s="91"/>
      <c r="F14" s="91"/>
      <c r="G14" s="91">
        <v>75</v>
      </c>
      <c r="H14" s="91">
        <v>0</v>
      </c>
      <c r="I14" s="91">
        <v>0</v>
      </c>
      <c r="J14" s="91"/>
      <c r="K14" s="91"/>
      <c r="L14" s="82"/>
    </row>
    <row r="15" spans="1:12" ht="25.5">
      <c r="A15" s="96" t="s">
        <v>1</v>
      </c>
      <c r="B15" s="97">
        <v>2</v>
      </c>
      <c r="C15" s="100" t="s">
        <v>136</v>
      </c>
      <c r="D15" s="91">
        <v>79</v>
      </c>
      <c r="E15" s="91"/>
      <c r="F15" s="91"/>
      <c r="G15" s="91">
        <v>79</v>
      </c>
      <c r="H15" s="91"/>
      <c r="I15" s="91">
        <v>0</v>
      </c>
      <c r="J15" s="91"/>
      <c r="K15" s="91"/>
      <c r="L15" s="82"/>
    </row>
    <row r="16" spans="1:12" ht="25.5">
      <c r="A16" s="96" t="s">
        <v>1</v>
      </c>
      <c r="B16" s="97">
        <v>3</v>
      </c>
      <c r="C16" s="100" t="s">
        <v>136</v>
      </c>
      <c r="D16" s="91"/>
      <c r="E16" s="91">
        <v>79</v>
      </c>
      <c r="F16" s="91"/>
      <c r="G16" s="91">
        <v>79</v>
      </c>
      <c r="H16" s="91"/>
      <c r="I16" s="91">
        <v>0</v>
      </c>
      <c r="J16" s="91"/>
      <c r="K16" s="91"/>
      <c r="L16" s="82"/>
    </row>
    <row r="17" spans="1:12" ht="25.5">
      <c r="A17" s="96" t="s">
        <v>1</v>
      </c>
      <c r="B17" s="97">
        <v>4</v>
      </c>
      <c r="C17" s="100" t="s">
        <v>136</v>
      </c>
      <c r="D17" s="91"/>
      <c r="E17" s="91"/>
      <c r="F17" s="91"/>
      <c r="G17" s="91">
        <v>0</v>
      </c>
      <c r="H17" s="91"/>
      <c r="I17" s="91">
        <v>75</v>
      </c>
      <c r="J17" s="91"/>
      <c r="K17" s="91">
        <v>75</v>
      </c>
      <c r="L17" s="82"/>
    </row>
    <row r="18" spans="1:12" ht="12.75">
      <c r="A18" s="101" t="s">
        <v>116</v>
      </c>
      <c r="B18" s="98"/>
      <c r="C18" s="100"/>
      <c r="D18" s="91"/>
      <c r="E18" s="91"/>
      <c r="F18" s="91"/>
      <c r="G18" s="91">
        <v>0</v>
      </c>
      <c r="H18" s="91"/>
      <c r="I18" s="91"/>
      <c r="J18" s="91"/>
      <c r="K18" s="91"/>
      <c r="L18" s="82"/>
    </row>
    <row r="19" spans="1:12" ht="12.75">
      <c r="A19" s="102" t="s">
        <v>124</v>
      </c>
      <c r="B19" s="103"/>
      <c r="C19" s="104"/>
      <c r="D19" s="91"/>
      <c r="E19" s="91"/>
      <c r="F19" s="91"/>
      <c r="G19" s="91">
        <v>0</v>
      </c>
      <c r="H19" s="91"/>
      <c r="I19" s="91"/>
      <c r="J19" s="91"/>
      <c r="K19" s="91"/>
      <c r="L19" s="82"/>
    </row>
    <row r="20" spans="1:12" ht="25.5">
      <c r="A20" s="105" t="s">
        <v>2</v>
      </c>
      <c r="B20" s="98">
        <v>2</v>
      </c>
      <c r="C20" s="100" t="s">
        <v>46</v>
      </c>
      <c r="D20" s="91"/>
      <c r="E20" s="91">
        <v>73</v>
      </c>
      <c r="F20" s="91"/>
      <c r="G20" s="91">
        <v>73</v>
      </c>
      <c r="H20" s="91">
        <v>0</v>
      </c>
      <c r="I20" s="91">
        <v>0</v>
      </c>
      <c r="J20" s="91"/>
      <c r="K20" s="91"/>
      <c r="L20" s="82"/>
    </row>
    <row r="21" spans="1:12" ht="25.5">
      <c r="A21" s="105" t="s">
        <v>2</v>
      </c>
      <c r="B21" s="98">
        <v>3</v>
      </c>
      <c r="C21" s="100" t="s">
        <v>46</v>
      </c>
      <c r="D21" s="91"/>
      <c r="E21" s="91">
        <v>80</v>
      </c>
      <c r="F21" s="91"/>
      <c r="G21" s="91">
        <v>80</v>
      </c>
      <c r="H21" s="91">
        <v>33</v>
      </c>
      <c r="I21" s="91">
        <v>0</v>
      </c>
      <c r="J21" s="91"/>
      <c r="K21" s="91"/>
      <c r="L21" s="82"/>
    </row>
    <row r="22" spans="1:12" ht="25.5">
      <c r="A22" s="105" t="s">
        <v>2</v>
      </c>
      <c r="B22" s="98">
        <v>4</v>
      </c>
      <c r="C22" s="100" t="s">
        <v>46</v>
      </c>
      <c r="D22" s="91"/>
      <c r="E22" s="91">
        <v>80</v>
      </c>
      <c r="F22" s="91"/>
      <c r="G22" s="91">
        <v>80</v>
      </c>
      <c r="H22" s="91">
        <v>33</v>
      </c>
      <c r="I22" s="91">
        <v>0</v>
      </c>
      <c r="J22" s="91"/>
      <c r="K22" s="91"/>
      <c r="L22" s="82"/>
    </row>
    <row r="23" spans="1:12" ht="29.25" customHeight="1">
      <c r="A23" s="106" t="s">
        <v>170</v>
      </c>
      <c r="B23" s="98">
        <v>2</v>
      </c>
      <c r="C23" s="100" t="s">
        <v>201</v>
      </c>
      <c r="D23" s="91"/>
      <c r="E23" s="91">
        <v>0</v>
      </c>
      <c r="F23" s="91"/>
      <c r="G23" s="91">
        <v>0</v>
      </c>
      <c r="H23" s="91">
        <v>0</v>
      </c>
      <c r="I23" s="91">
        <v>0</v>
      </c>
      <c r="J23" s="91"/>
      <c r="K23" s="91"/>
      <c r="L23" s="82"/>
    </row>
    <row r="24" spans="1:12" ht="25.5">
      <c r="A24" s="106" t="s">
        <v>170</v>
      </c>
      <c r="B24" s="98">
        <v>3</v>
      </c>
      <c r="C24" s="100" t="s">
        <v>201</v>
      </c>
      <c r="D24" s="91"/>
      <c r="E24" s="91"/>
      <c r="F24" s="91"/>
      <c r="G24" s="91">
        <v>0</v>
      </c>
      <c r="H24" s="91"/>
      <c r="I24" s="91"/>
      <c r="J24" s="91"/>
      <c r="K24" s="91"/>
      <c r="L24" s="82"/>
    </row>
    <row r="25" spans="1:12" ht="25.5">
      <c r="A25" s="106" t="s">
        <v>170</v>
      </c>
      <c r="B25" s="98">
        <v>4</v>
      </c>
      <c r="C25" s="100" t="s">
        <v>201</v>
      </c>
      <c r="D25" s="91"/>
      <c r="E25" s="91"/>
      <c r="F25" s="91"/>
      <c r="G25" s="91">
        <v>0</v>
      </c>
      <c r="H25" s="91"/>
      <c r="I25" s="91">
        <v>27</v>
      </c>
      <c r="J25" s="91"/>
      <c r="K25" s="91">
        <v>27</v>
      </c>
      <c r="L25" s="82"/>
    </row>
    <row r="26" spans="1:12" ht="12.75">
      <c r="A26" s="101" t="s">
        <v>120</v>
      </c>
      <c r="B26" s="98"/>
      <c r="C26" s="100"/>
      <c r="D26" s="91"/>
      <c r="E26" s="91"/>
      <c r="F26" s="91"/>
      <c r="G26" s="91">
        <v>0</v>
      </c>
      <c r="H26" s="91"/>
      <c r="I26" s="91"/>
      <c r="J26" s="91"/>
      <c r="K26" s="91"/>
      <c r="L26" s="82"/>
    </row>
    <row r="27" spans="1:12" ht="12.75">
      <c r="A27" s="107" t="s">
        <v>5</v>
      </c>
      <c r="B27" s="98">
        <v>1</v>
      </c>
      <c r="C27" s="100" t="s">
        <v>80</v>
      </c>
      <c r="D27" s="91">
        <v>75</v>
      </c>
      <c r="E27" s="91"/>
      <c r="F27" s="91"/>
      <c r="G27" s="91">
        <v>75</v>
      </c>
      <c r="H27" s="91">
        <v>0</v>
      </c>
      <c r="I27" s="91">
        <v>0</v>
      </c>
      <c r="J27" s="91"/>
      <c r="K27" s="91"/>
      <c r="L27" s="82"/>
    </row>
    <row r="28" spans="1:12" ht="12.75">
      <c r="A28" s="107" t="s">
        <v>5</v>
      </c>
      <c r="B28" s="98">
        <v>2</v>
      </c>
      <c r="C28" s="100" t="s">
        <v>80</v>
      </c>
      <c r="D28" s="91">
        <v>79</v>
      </c>
      <c r="E28" s="91"/>
      <c r="F28" s="91"/>
      <c r="G28" s="91">
        <v>79</v>
      </c>
      <c r="H28" s="91"/>
      <c r="I28" s="91">
        <v>0</v>
      </c>
      <c r="J28" s="91"/>
      <c r="K28" s="91"/>
      <c r="L28" s="82"/>
    </row>
    <row r="29" spans="1:12" ht="12.75">
      <c r="A29" s="107" t="s">
        <v>5</v>
      </c>
      <c r="B29" s="98">
        <v>3</v>
      </c>
      <c r="C29" s="100" t="s">
        <v>80</v>
      </c>
      <c r="D29" s="91"/>
      <c r="E29" s="91">
        <v>79</v>
      </c>
      <c r="F29" s="91"/>
      <c r="G29" s="91">
        <v>79</v>
      </c>
      <c r="H29" s="91"/>
      <c r="I29" s="91">
        <v>0</v>
      </c>
      <c r="J29" s="91"/>
      <c r="K29" s="91"/>
      <c r="L29" s="82"/>
    </row>
    <row r="30" spans="1:12" ht="12.75">
      <c r="A30" s="107" t="s">
        <v>5</v>
      </c>
      <c r="B30" s="98">
        <v>4</v>
      </c>
      <c r="C30" s="100" t="s">
        <v>80</v>
      </c>
      <c r="D30" s="91"/>
      <c r="E30" s="91"/>
      <c r="F30" s="91"/>
      <c r="G30" s="91">
        <v>0</v>
      </c>
      <c r="H30" s="91"/>
      <c r="I30" s="91">
        <v>75</v>
      </c>
      <c r="J30" s="91"/>
      <c r="K30" s="91">
        <v>75</v>
      </c>
      <c r="L30" s="82"/>
    </row>
    <row r="31" spans="1:12" ht="12.75">
      <c r="A31" s="1" t="s">
        <v>202</v>
      </c>
      <c r="B31" s="103"/>
      <c r="C31" s="104"/>
      <c r="D31" s="91"/>
      <c r="E31" s="91"/>
      <c r="F31" s="91"/>
      <c r="G31" s="91"/>
      <c r="H31" s="91"/>
      <c r="I31" s="91"/>
      <c r="J31" s="91"/>
      <c r="K31" s="91"/>
      <c r="L31" s="82"/>
    </row>
    <row r="32" spans="1:12" ht="25.5">
      <c r="A32" s="108" t="s">
        <v>3</v>
      </c>
      <c r="B32" s="103">
        <v>1</v>
      </c>
      <c r="C32" s="104" t="s">
        <v>136</v>
      </c>
      <c r="D32" s="91"/>
      <c r="E32" s="91"/>
      <c r="F32" s="91"/>
      <c r="G32" s="91">
        <v>0</v>
      </c>
      <c r="H32" s="91"/>
      <c r="I32" s="91"/>
      <c r="J32" s="91"/>
      <c r="K32" s="91"/>
      <c r="L32" s="82"/>
    </row>
    <row r="33" spans="1:12" ht="25.5">
      <c r="A33" s="105" t="s">
        <v>3</v>
      </c>
      <c r="B33" s="98">
        <v>2</v>
      </c>
      <c r="C33" s="100" t="s">
        <v>136</v>
      </c>
      <c r="D33" s="91"/>
      <c r="E33" s="91">
        <v>80</v>
      </c>
      <c r="F33" s="91"/>
      <c r="G33" s="91">
        <v>80</v>
      </c>
      <c r="H33" s="91">
        <v>11</v>
      </c>
      <c r="I33" s="91">
        <v>0</v>
      </c>
      <c r="J33" s="91"/>
      <c r="K33" s="91"/>
      <c r="L33" s="82"/>
    </row>
    <row r="34" spans="1:12" ht="25.5">
      <c r="A34" s="105" t="s">
        <v>4</v>
      </c>
      <c r="B34" s="98">
        <v>3</v>
      </c>
      <c r="C34" s="100" t="s">
        <v>136</v>
      </c>
      <c r="D34" s="91"/>
      <c r="E34" s="91">
        <v>79</v>
      </c>
      <c r="F34" s="91"/>
      <c r="G34" s="91">
        <v>79</v>
      </c>
      <c r="H34" s="91"/>
      <c r="I34" s="91">
        <v>0</v>
      </c>
      <c r="J34" s="91"/>
      <c r="K34" s="91"/>
      <c r="L34" s="82"/>
    </row>
    <row r="35" spans="1:12" ht="25.5">
      <c r="A35" s="105" t="s">
        <v>4</v>
      </c>
      <c r="B35" s="98">
        <v>4</v>
      </c>
      <c r="C35" s="100" t="s">
        <v>136</v>
      </c>
      <c r="D35" s="91"/>
      <c r="E35" s="91">
        <v>79</v>
      </c>
      <c r="F35" s="91"/>
      <c r="G35" s="91">
        <v>79</v>
      </c>
      <c r="H35" s="91">
        <v>0</v>
      </c>
      <c r="I35" s="91">
        <v>75</v>
      </c>
      <c r="J35" s="91"/>
      <c r="K35" s="91">
        <v>75</v>
      </c>
      <c r="L35" s="82"/>
    </row>
    <row r="36" spans="1:12" ht="12.75">
      <c r="A36" s="101" t="s">
        <v>6</v>
      </c>
      <c r="B36" s="98"/>
      <c r="C36" s="100"/>
      <c r="D36" s="91"/>
      <c r="E36" s="91"/>
      <c r="F36" s="91"/>
      <c r="G36" s="91">
        <v>0</v>
      </c>
      <c r="H36" s="91"/>
      <c r="I36" s="91"/>
      <c r="J36" s="91"/>
      <c r="K36" s="91"/>
      <c r="L36" s="82"/>
    </row>
    <row r="37" spans="1:12" ht="25.5">
      <c r="A37" s="105" t="s">
        <v>7</v>
      </c>
      <c r="B37" s="98">
        <v>1</v>
      </c>
      <c r="C37" s="100" t="s">
        <v>136</v>
      </c>
      <c r="D37" s="91">
        <v>75</v>
      </c>
      <c r="E37" s="91"/>
      <c r="F37" s="91"/>
      <c r="G37" s="91">
        <v>75</v>
      </c>
      <c r="H37" s="91">
        <v>0</v>
      </c>
      <c r="I37" s="91">
        <v>0</v>
      </c>
      <c r="J37" s="91"/>
      <c r="K37" s="91"/>
      <c r="L37" s="82"/>
    </row>
    <row r="38" spans="1:12" ht="25.5">
      <c r="A38" s="105" t="s">
        <v>7</v>
      </c>
      <c r="B38" s="98">
        <v>2</v>
      </c>
      <c r="C38" s="100" t="s">
        <v>136</v>
      </c>
      <c r="D38" s="91"/>
      <c r="E38" s="91">
        <v>79</v>
      </c>
      <c r="F38" s="91"/>
      <c r="G38" s="91">
        <v>79</v>
      </c>
      <c r="H38" s="91">
        <v>8</v>
      </c>
      <c r="I38" s="91">
        <v>0</v>
      </c>
      <c r="J38" s="91"/>
      <c r="K38" s="91"/>
      <c r="L38" s="82"/>
    </row>
    <row r="39" spans="1:12" ht="25.5">
      <c r="A39" s="105" t="s">
        <v>8</v>
      </c>
      <c r="B39" s="98">
        <v>3</v>
      </c>
      <c r="C39" s="100" t="s">
        <v>136</v>
      </c>
      <c r="D39" s="91"/>
      <c r="E39" s="91">
        <v>79</v>
      </c>
      <c r="F39" s="91"/>
      <c r="G39" s="91">
        <v>79</v>
      </c>
      <c r="H39" s="91"/>
      <c r="I39" s="91">
        <v>0</v>
      </c>
      <c r="J39" s="91"/>
      <c r="K39" s="91"/>
      <c r="L39" s="82"/>
    </row>
    <row r="40" spans="1:12" ht="25.5">
      <c r="A40" s="105" t="s">
        <v>8</v>
      </c>
      <c r="B40" s="98">
        <v>4</v>
      </c>
      <c r="C40" s="100" t="s">
        <v>136</v>
      </c>
      <c r="D40" s="91"/>
      <c r="E40" s="91"/>
      <c r="F40" s="91"/>
      <c r="G40" s="91">
        <v>0</v>
      </c>
      <c r="H40" s="91"/>
      <c r="I40" s="91">
        <v>75</v>
      </c>
      <c r="J40" s="91"/>
      <c r="K40" s="91">
        <v>75</v>
      </c>
      <c r="L40" s="82"/>
    </row>
    <row r="41" spans="1:12" ht="12.75">
      <c r="A41" s="101" t="s">
        <v>9</v>
      </c>
      <c r="B41" s="98"/>
      <c r="C41" s="100"/>
      <c r="D41" s="91"/>
      <c r="E41" s="91"/>
      <c r="F41" s="91"/>
      <c r="G41" s="91">
        <v>0</v>
      </c>
      <c r="H41" s="91"/>
      <c r="I41" s="91"/>
      <c r="J41" s="91"/>
      <c r="K41" s="91"/>
      <c r="L41" s="82"/>
    </row>
    <row r="42" spans="1:12" ht="25.5">
      <c r="A42" s="105" t="s">
        <v>10</v>
      </c>
      <c r="B42" s="98">
        <v>1</v>
      </c>
      <c r="C42" s="100" t="s">
        <v>136</v>
      </c>
      <c r="D42" s="91">
        <v>75</v>
      </c>
      <c r="E42" s="91"/>
      <c r="F42" s="91"/>
      <c r="G42" s="91">
        <v>75</v>
      </c>
      <c r="H42" s="91">
        <v>0</v>
      </c>
      <c r="I42" s="91">
        <v>0</v>
      </c>
      <c r="J42" s="91"/>
      <c r="K42" s="91"/>
      <c r="L42" s="82"/>
    </row>
    <row r="43" spans="1:12" ht="25.5">
      <c r="A43" s="105" t="s">
        <v>10</v>
      </c>
      <c r="B43" s="98">
        <v>2</v>
      </c>
      <c r="C43" s="100" t="s">
        <v>136</v>
      </c>
      <c r="D43" s="91">
        <v>79</v>
      </c>
      <c r="E43" s="91"/>
      <c r="F43" s="91"/>
      <c r="G43" s="91">
        <v>79</v>
      </c>
      <c r="H43" s="91">
        <v>8</v>
      </c>
      <c r="I43" s="91">
        <v>0</v>
      </c>
      <c r="J43" s="91"/>
      <c r="K43" s="91"/>
      <c r="L43" s="82"/>
    </row>
    <row r="44" spans="1:12" ht="25.5">
      <c r="A44" s="105" t="s">
        <v>10</v>
      </c>
      <c r="B44" s="98">
        <v>3</v>
      </c>
      <c r="C44" s="100" t="s">
        <v>136</v>
      </c>
      <c r="D44" s="91"/>
      <c r="E44" s="91">
        <v>30</v>
      </c>
      <c r="F44" s="91"/>
      <c r="G44" s="91">
        <v>30</v>
      </c>
      <c r="H44" s="91">
        <v>0</v>
      </c>
      <c r="I44" s="91">
        <v>42</v>
      </c>
      <c r="J44" s="91">
        <v>45</v>
      </c>
      <c r="L44" s="82"/>
    </row>
    <row r="45" spans="1:12" ht="25.5">
      <c r="A45" s="105" t="s">
        <v>10</v>
      </c>
      <c r="B45" s="98">
        <v>4</v>
      </c>
      <c r="C45" s="100" t="s">
        <v>136</v>
      </c>
      <c r="D45" s="91"/>
      <c r="E45" s="91"/>
      <c r="F45" s="91"/>
      <c r="G45" s="91">
        <v>0</v>
      </c>
      <c r="H45" s="91"/>
      <c r="I45" s="91">
        <v>75</v>
      </c>
      <c r="J45" s="91"/>
      <c r="K45" s="91">
        <v>75</v>
      </c>
      <c r="L45" s="82"/>
    </row>
    <row r="46" spans="1:12" ht="12.75">
      <c r="A46" s="101" t="s">
        <v>11</v>
      </c>
      <c r="B46" s="98"/>
      <c r="C46" s="100"/>
      <c r="D46" s="91"/>
      <c r="E46" s="91"/>
      <c r="F46" s="91"/>
      <c r="G46" s="91">
        <v>0</v>
      </c>
      <c r="H46" s="91"/>
      <c r="I46" s="91"/>
      <c r="J46" s="91"/>
      <c r="K46" s="91"/>
      <c r="L46" s="82"/>
    </row>
    <row r="47" spans="1:12" ht="12.75">
      <c r="A47" s="107" t="s">
        <v>12</v>
      </c>
      <c r="B47" s="98">
        <v>1</v>
      </c>
      <c r="C47" s="100" t="s">
        <v>136</v>
      </c>
      <c r="D47" s="91">
        <v>75</v>
      </c>
      <c r="E47" s="91"/>
      <c r="F47" s="91"/>
      <c r="G47" s="91">
        <v>75</v>
      </c>
      <c r="H47" s="91">
        <v>0</v>
      </c>
      <c r="I47" s="91">
        <v>0</v>
      </c>
      <c r="J47" s="91"/>
      <c r="K47" s="91"/>
      <c r="L47" s="82"/>
    </row>
    <row r="48" spans="1:12" ht="12.75">
      <c r="A48" s="107" t="s">
        <v>12</v>
      </c>
      <c r="B48" s="98">
        <v>2</v>
      </c>
      <c r="C48" s="100" t="s">
        <v>136</v>
      </c>
      <c r="D48" s="91">
        <v>79</v>
      </c>
      <c r="E48" s="91"/>
      <c r="F48" s="91"/>
      <c r="G48" s="91">
        <v>79</v>
      </c>
      <c r="H48" s="91">
        <v>8</v>
      </c>
      <c r="I48" s="91">
        <v>0</v>
      </c>
      <c r="J48" s="91"/>
      <c r="K48" s="91"/>
      <c r="L48" s="82"/>
    </row>
    <row r="49" spans="1:12" ht="12.75">
      <c r="A49" s="107" t="s">
        <v>12</v>
      </c>
      <c r="B49" s="98">
        <v>3</v>
      </c>
      <c r="C49" s="100" t="s">
        <v>136</v>
      </c>
      <c r="D49" s="91"/>
      <c r="E49" s="91">
        <v>30</v>
      </c>
      <c r="F49" s="91"/>
      <c r="G49" s="91">
        <v>30</v>
      </c>
      <c r="H49" s="91">
        <v>0</v>
      </c>
      <c r="I49" s="91">
        <v>45</v>
      </c>
      <c r="J49" s="91">
        <v>45</v>
      </c>
      <c r="K49" s="91"/>
      <c r="L49" s="82"/>
    </row>
    <row r="50" spans="1:12" ht="12.75">
      <c r="A50" s="107" t="s">
        <v>12</v>
      </c>
      <c r="B50" s="98">
        <v>4</v>
      </c>
      <c r="C50" s="100" t="s">
        <v>136</v>
      </c>
      <c r="D50" s="91"/>
      <c r="E50" s="91"/>
      <c r="F50" s="91"/>
      <c r="G50" s="91">
        <v>0</v>
      </c>
      <c r="H50" s="91"/>
      <c r="I50" s="91">
        <v>75</v>
      </c>
      <c r="J50" s="91"/>
      <c r="K50" s="91">
        <v>75</v>
      </c>
      <c r="L50" s="82"/>
    </row>
    <row r="51" spans="1:12" ht="12.75">
      <c r="A51" s="107" t="s">
        <v>38</v>
      </c>
      <c r="B51" s="98"/>
      <c r="C51" s="100"/>
      <c r="D51" s="91"/>
      <c r="E51" s="91"/>
      <c r="F51" s="91"/>
      <c r="G51" s="91">
        <v>0</v>
      </c>
      <c r="H51" s="91"/>
      <c r="I51" s="91"/>
      <c r="J51" s="91"/>
      <c r="K51" s="91"/>
      <c r="L51" s="82"/>
    </row>
    <row r="52" spans="1:12" ht="25.5">
      <c r="A52" s="107" t="s">
        <v>13</v>
      </c>
      <c r="B52" s="98">
        <v>1</v>
      </c>
      <c r="C52" s="100" t="s">
        <v>136</v>
      </c>
      <c r="D52" s="91">
        <v>75</v>
      </c>
      <c r="E52" s="91"/>
      <c r="F52" s="91"/>
      <c r="G52" s="91">
        <v>75</v>
      </c>
      <c r="H52" s="91">
        <v>0</v>
      </c>
      <c r="I52" s="91">
        <v>0</v>
      </c>
      <c r="J52" s="91"/>
      <c r="K52" s="91"/>
      <c r="L52" s="82"/>
    </row>
    <row r="53" spans="1:12" ht="25.5">
      <c r="A53" s="107" t="s">
        <v>13</v>
      </c>
      <c r="B53" s="98">
        <v>2</v>
      </c>
      <c r="C53" s="100" t="s">
        <v>136</v>
      </c>
      <c r="D53" s="91">
        <v>79</v>
      </c>
      <c r="E53" s="91"/>
      <c r="F53" s="91"/>
      <c r="G53" s="91">
        <v>79</v>
      </c>
      <c r="H53" s="91">
        <v>8</v>
      </c>
      <c r="I53" s="91">
        <v>0</v>
      </c>
      <c r="J53" s="91"/>
      <c r="K53" s="91"/>
      <c r="L53" s="82"/>
    </row>
    <row r="54" spans="1:12" ht="25.5">
      <c r="A54" s="107" t="s">
        <v>13</v>
      </c>
      <c r="B54" s="98">
        <v>3</v>
      </c>
      <c r="C54" s="100" t="s">
        <v>136</v>
      </c>
      <c r="D54" s="91"/>
      <c r="E54" s="91">
        <v>30</v>
      </c>
      <c r="F54" s="91"/>
      <c r="G54" s="91">
        <v>30</v>
      </c>
      <c r="H54" s="91">
        <v>0</v>
      </c>
      <c r="I54" s="91">
        <v>45</v>
      </c>
      <c r="J54" s="91">
        <v>45</v>
      </c>
      <c r="K54" s="91"/>
      <c r="L54" s="82"/>
    </row>
    <row r="55" spans="1:12" ht="25.5">
      <c r="A55" s="101" t="s">
        <v>13</v>
      </c>
      <c r="B55" s="98">
        <v>4</v>
      </c>
      <c r="C55" s="100" t="s">
        <v>136</v>
      </c>
      <c r="D55" s="91"/>
      <c r="E55" s="91"/>
      <c r="F55" s="91"/>
      <c r="G55" s="91">
        <v>0</v>
      </c>
      <c r="H55" s="91"/>
      <c r="I55" s="91">
        <v>75</v>
      </c>
      <c r="J55" s="91"/>
      <c r="K55" s="91">
        <v>75</v>
      </c>
      <c r="L55" s="82"/>
    </row>
    <row r="56" spans="1:12" ht="12.75">
      <c r="A56" s="107" t="s">
        <v>118</v>
      </c>
      <c r="B56" s="98"/>
      <c r="C56" s="100"/>
      <c r="D56" s="91"/>
      <c r="E56" s="91"/>
      <c r="F56" s="91"/>
      <c r="G56" s="91">
        <v>0</v>
      </c>
      <c r="H56" s="91"/>
      <c r="I56" s="91"/>
      <c r="J56" s="91"/>
      <c r="K56" s="91"/>
      <c r="L56" s="82"/>
    </row>
    <row r="57" spans="1:12" ht="25.5">
      <c r="A57" s="107" t="s">
        <v>15</v>
      </c>
      <c r="B57" s="117" t="s">
        <v>14</v>
      </c>
      <c r="C57" s="100" t="s">
        <v>128</v>
      </c>
      <c r="D57" s="91"/>
      <c r="E57" s="91"/>
      <c r="F57" s="91"/>
      <c r="G57" s="91">
        <v>154</v>
      </c>
      <c r="H57" s="91"/>
      <c r="I57" s="91">
        <v>75</v>
      </c>
      <c r="J57" s="91"/>
      <c r="K57" s="91">
        <v>75</v>
      </c>
      <c r="L57" s="82"/>
    </row>
    <row r="58" spans="1:12" ht="12.75">
      <c r="A58" s="107" t="s">
        <v>114</v>
      </c>
      <c r="B58" s="98"/>
      <c r="C58" s="100"/>
      <c r="D58" s="91">
        <v>1074</v>
      </c>
      <c r="E58" s="91">
        <v>1032</v>
      </c>
      <c r="F58" s="91">
        <v>0</v>
      </c>
      <c r="G58" s="91">
        <v>2106</v>
      </c>
      <c r="H58" s="91">
        <v>371</v>
      </c>
      <c r="I58" s="91">
        <f>SUM(I7:I57)</f>
        <v>834</v>
      </c>
      <c r="J58" s="91"/>
      <c r="K58" s="91">
        <v>738</v>
      </c>
      <c r="L58" s="82"/>
    </row>
    <row r="59" spans="2:3" ht="12.75">
      <c r="B59" s="92"/>
      <c r="C59" s="92"/>
    </row>
    <row r="60" spans="2:3" ht="12.75">
      <c r="B60" s="92"/>
      <c r="C60" s="92"/>
    </row>
    <row r="61" spans="2:3" ht="12.75">
      <c r="B61" s="92"/>
      <c r="C61" s="92"/>
    </row>
    <row r="62" spans="2:3" ht="12.75">
      <c r="B62" s="92"/>
      <c r="C62" s="92"/>
    </row>
    <row r="63" spans="2:3" ht="12.75">
      <c r="B63" s="92"/>
      <c r="C63" s="92"/>
    </row>
    <row r="64" spans="2:3" ht="12.75">
      <c r="B64" s="92"/>
      <c r="C64" s="92"/>
    </row>
    <row r="65" spans="2:3" ht="12.75">
      <c r="B65" s="92"/>
      <c r="C65" s="92"/>
    </row>
    <row r="66" spans="2:3" ht="12.75">
      <c r="B66" s="92"/>
      <c r="C66" s="92"/>
    </row>
    <row r="67" spans="2:3" ht="12.75">
      <c r="B67" s="92"/>
      <c r="C67" s="92"/>
    </row>
    <row r="68" spans="2:3" ht="12.75">
      <c r="B68" s="92"/>
      <c r="C68" s="92"/>
    </row>
    <row r="69" spans="2:3" ht="12.75">
      <c r="B69" s="92"/>
      <c r="C69" s="92"/>
    </row>
    <row r="70" spans="2:3" ht="12.75">
      <c r="B70" s="92"/>
      <c r="C70" s="92"/>
    </row>
    <row r="71" spans="2:3" ht="12.75">
      <c r="B71" s="92"/>
      <c r="C71" s="92"/>
    </row>
    <row r="72" spans="2:3" ht="12.75">
      <c r="B72" s="92"/>
      <c r="C72" s="92"/>
    </row>
    <row r="73" spans="2:3" ht="12.75">
      <c r="B73" s="92"/>
      <c r="C73" s="92"/>
    </row>
    <row r="74" spans="2:3" ht="12.75">
      <c r="B74" s="92"/>
      <c r="C74" s="92"/>
    </row>
    <row r="75" spans="2:3" ht="12.75">
      <c r="B75" s="92"/>
      <c r="C75" s="92"/>
    </row>
    <row r="76" spans="2:3" ht="12.75">
      <c r="B76" s="92"/>
      <c r="C76" s="92"/>
    </row>
    <row r="77" spans="2:3" ht="12.75">
      <c r="B77" s="92"/>
      <c r="C77" s="92"/>
    </row>
    <row r="78" spans="2:3" ht="12.75">
      <c r="B78" s="92"/>
      <c r="C78" s="92"/>
    </row>
    <row r="79" spans="2:3" ht="12.75">
      <c r="B79" s="92"/>
      <c r="C79" s="92"/>
    </row>
    <row r="80" spans="2:3" ht="12.75">
      <c r="B80" s="92"/>
      <c r="C80" s="92"/>
    </row>
    <row r="81" spans="2:3" ht="12.75">
      <c r="B81" s="92"/>
      <c r="C81" s="92"/>
    </row>
  </sheetData>
  <sheetProtection/>
  <mergeCells count="4">
    <mergeCell ref="L4:L5"/>
    <mergeCell ref="A2:L2"/>
    <mergeCell ref="A3:L3"/>
    <mergeCell ref="I4:I5"/>
  </mergeCells>
  <printOptions/>
  <pageMargins left="0.38" right="0.15" top="0.16" bottom="0.26" header="0.24" footer="0.21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0"/>
  <sheetViews>
    <sheetView zoomScalePageLayoutView="0" workbookViewId="0" topLeftCell="A1">
      <selection activeCell="N3" sqref="N3:O4"/>
    </sheetView>
  </sheetViews>
  <sheetFormatPr defaultColWidth="9.00390625" defaultRowHeight="12.75"/>
  <cols>
    <col min="1" max="1" width="36.25390625" style="67" customWidth="1"/>
    <col min="2" max="2" width="4.75390625" style="67" customWidth="1"/>
    <col min="3" max="3" width="11.25390625" style="67" customWidth="1"/>
    <col min="4" max="8" width="5.75390625" style="67" customWidth="1"/>
    <col min="9" max="9" width="4.875" style="67" customWidth="1"/>
    <col min="10" max="10" width="4.75390625" style="67" customWidth="1"/>
    <col min="11" max="11" width="7.00390625" style="67" customWidth="1"/>
    <col min="12" max="12" width="6.625" style="67" customWidth="1"/>
    <col min="13" max="13" width="7.00390625" style="67" customWidth="1"/>
    <col min="14" max="14" width="5.00390625" style="67" customWidth="1"/>
    <col min="15" max="15" width="5.375" style="67" customWidth="1"/>
    <col min="16" max="16" width="5.25390625" style="67" customWidth="1"/>
    <col min="17" max="17" width="4.25390625" style="67" customWidth="1"/>
    <col min="18" max="18" width="4.375" style="67" customWidth="1"/>
    <col min="19" max="19" width="5.00390625" style="67" customWidth="1"/>
    <col min="20" max="16384" width="9.125" style="67" customWidth="1"/>
  </cols>
  <sheetData>
    <row r="1" spans="1:13" ht="41.25" customHeight="1">
      <c r="A1" s="165" t="s">
        <v>217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5" ht="32.25" customHeight="1">
      <c r="A2" s="192" t="s">
        <v>164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66"/>
      <c r="O2" s="66"/>
    </row>
    <row r="3" spans="1:19" ht="45.75" customHeight="1">
      <c r="A3" s="171" t="s">
        <v>53</v>
      </c>
      <c r="B3" s="193" t="s">
        <v>138</v>
      </c>
      <c r="C3" s="171" t="s">
        <v>139</v>
      </c>
      <c r="D3" s="175" t="s">
        <v>126</v>
      </c>
      <c r="E3" s="176"/>
      <c r="F3" s="176"/>
      <c r="G3" s="176"/>
      <c r="H3" s="176"/>
      <c r="I3" s="176"/>
      <c r="J3" s="177"/>
      <c r="K3" s="163" t="s">
        <v>113</v>
      </c>
      <c r="L3" s="163" t="s">
        <v>25</v>
      </c>
      <c r="M3" s="163" t="s">
        <v>24</v>
      </c>
      <c r="N3" s="180" t="s">
        <v>210</v>
      </c>
      <c r="O3" s="181"/>
      <c r="P3" s="180" t="s">
        <v>209</v>
      </c>
      <c r="Q3" s="181"/>
      <c r="R3" s="178" t="s">
        <v>203</v>
      </c>
      <c r="S3" s="179"/>
    </row>
    <row r="4" spans="1:19" s="14" customFormat="1" ht="40.5" customHeight="1">
      <c r="A4" s="172"/>
      <c r="B4" s="194"/>
      <c r="C4" s="191"/>
      <c r="D4" s="40" t="s">
        <v>200</v>
      </c>
      <c r="E4" s="40">
        <v>2008</v>
      </c>
      <c r="F4" s="40">
        <v>2009</v>
      </c>
      <c r="G4" s="40">
        <v>2010</v>
      </c>
      <c r="H4" s="40">
        <v>2011</v>
      </c>
      <c r="I4" s="40">
        <v>2012</v>
      </c>
      <c r="J4" s="40">
        <v>2013</v>
      </c>
      <c r="K4" s="170"/>
      <c r="L4" s="173"/>
      <c r="M4" s="174"/>
      <c r="N4" s="184"/>
      <c r="O4" s="183"/>
      <c r="P4" s="182"/>
      <c r="Q4" s="183"/>
      <c r="R4" s="124" t="s">
        <v>199</v>
      </c>
      <c r="S4" s="124" t="s">
        <v>208</v>
      </c>
    </row>
    <row r="5" spans="1:19" s="14" customFormat="1" ht="12">
      <c r="A5" s="32">
        <v>1</v>
      </c>
      <c r="B5" s="32">
        <v>2</v>
      </c>
      <c r="C5" s="32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32">
        <v>11</v>
      </c>
      <c r="L5" s="16">
        <v>15</v>
      </c>
      <c r="M5" s="16">
        <v>16</v>
      </c>
      <c r="N5" s="16">
        <v>17</v>
      </c>
      <c r="O5" s="16">
        <v>18</v>
      </c>
      <c r="P5" s="26">
        <v>19</v>
      </c>
      <c r="Q5" s="26">
        <v>20</v>
      </c>
      <c r="R5" s="26">
        <v>21</v>
      </c>
      <c r="S5" s="26">
        <v>22</v>
      </c>
    </row>
    <row r="6" spans="1:19" s="14" customFormat="1" ht="12">
      <c r="A6" s="185" t="s">
        <v>119</v>
      </c>
      <c r="B6" s="190"/>
      <c r="C6" s="34"/>
      <c r="D6" s="43"/>
      <c r="E6" s="43"/>
      <c r="F6" s="43"/>
      <c r="G6" s="43"/>
      <c r="H6" s="43"/>
      <c r="I6" s="43"/>
      <c r="J6" s="43"/>
      <c r="K6" s="68"/>
      <c r="L6" s="43"/>
      <c r="M6" s="43"/>
      <c r="N6" s="43"/>
      <c r="O6" s="43"/>
      <c r="P6" s="26"/>
      <c r="Q6" s="26"/>
      <c r="R6" s="26"/>
      <c r="S6" s="26"/>
    </row>
    <row r="7" spans="1:19" ht="30.75" customHeight="1">
      <c r="A7" s="9" t="s">
        <v>59</v>
      </c>
      <c r="B7" s="8" t="s">
        <v>54</v>
      </c>
      <c r="C7" s="8" t="s">
        <v>128</v>
      </c>
      <c r="D7" s="16">
        <v>19</v>
      </c>
      <c r="E7" s="16"/>
      <c r="F7" s="16"/>
      <c r="G7" s="16"/>
      <c r="H7" s="16"/>
      <c r="I7" s="16"/>
      <c r="J7" s="16"/>
      <c r="K7" s="16">
        <f aca="true" t="shared" si="0" ref="K7:K23">SUM(D7:J7)</f>
        <v>19</v>
      </c>
      <c r="L7" s="16">
        <v>0</v>
      </c>
      <c r="M7" s="16">
        <v>19</v>
      </c>
      <c r="N7" s="16"/>
      <c r="O7" s="16"/>
      <c r="P7" s="82"/>
      <c r="Q7" s="82"/>
      <c r="R7" s="82"/>
      <c r="S7" s="82"/>
    </row>
    <row r="8" spans="1:19" ht="24">
      <c r="A8" s="52" t="s">
        <v>60</v>
      </c>
      <c r="B8" s="53" t="s">
        <v>55</v>
      </c>
      <c r="C8" s="53" t="s">
        <v>128</v>
      </c>
      <c r="D8" s="16">
        <v>18</v>
      </c>
      <c r="E8" s="16"/>
      <c r="F8" s="16"/>
      <c r="G8" s="16"/>
      <c r="H8" s="16"/>
      <c r="I8" s="16"/>
      <c r="J8" s="16"/>
      <c r="K8" s="16">
        <f t="shared" si="0"/>
        <v>18</v>
      </c>
      <c r="L8" s="16">
        <v>0</v>
      </c>
      <c r="M8" s="16">
        <v>18</v>
      </c>
      <c r="N8" s="16"/>
      <c r="O8" s="16"/>
      <c r="P8" s="82"/>
      <c r="Q8" s="82"/>
      <c r="R8" s="82"/>
      <c r="S8" s="82"/>
    </row>
    <row r="9" spans="1:19" ht="31.5" customHeight="1">
      <c r="A9" s="9" t="s">
        <v>60</v>
      </c>
      <c r="B9" s="8" t="s">
        <v>56</v>
      </c>
      <c r="C9" s="8" t="s">
        <v>128</v>
      </c>
      <c r="D9" s="16">
        <v>49</v>
      </c>
      <c r="E9" s="16"/>
      <c r="F9" s="16"/>
      <c r="G9" s="16"/>
      <c r="H9" s="16"/>
      <c r="I9" s="16"/>
      <c r="J9" s="16"/>
      <c r="K9" s="16">
        <f t="shared" si="0"/>
        <v>49</v>
      </c>
      <c r="L9" s="16">
        <v>0</v>
      </c>
      <c r="M9" s="16">
        <v>49</v>
      </c>
      <c r="N9" s="16"/>
      <c r="O9" s="16"/>
      <c r="P9" s="82"/>
      <c r="Q9" s="82"/>
      <c r="R9" s="82"/>
      <c r="S9" s="82"/>
    </row>
    <row r="10" spans="1:19" ht="12.75">
      <c r="A10" s="51" t="s">
        <v>61</v>
      </c>
      <c r="B10" s="8" t="s">
        <v>58</v>
      </c>
      <c r="C10" s="50" t="s">
        <v>135</v>
      </c>
      <c r="D10" s="16"/>
      <c r="E10" s="16"/>
      <c r="F10" s="16"/>
      <c r="G10" s="16"/>
      <c r="H10" s="16"/>
      <c r="I10" s="16"/>
      <c r="J10" s="16"/>
      <c r="K10" s="16">
        <f t="shared" si="0"/>
        <v>0</v>
      </c>
      <c r="L10" s="16">
        <v>0</v>
      </c>
      <c r="M10" s="16">
        <v>89</v>
      </c>
      <c r="N10" s="16"/>
      <c r="O10" s="16"/>
      <c r="P10" s="82"/>
      <c r="Q10" s="82"/>
      <c r="R10" s="82"/>
      <c r="S10" s="82"/>
    </row>
    <row r="11" spans="1:19" ht="12.75">
      <c r="A11" s="69" t="s">
        <v>62</v>
      </c>
      <c r="B11" s="60" t="s">
        <v>54</v>
      </c>
      <c r="C11" s="50" t="s">
        <v>134</v>
      </c>
      <c r="D11" s="16">
        <v>97</v>
      </c>
      <c r="E11" s="16"/>
      <c r="F11" s="16"/>
      <c r="G11" s="16">
        <v>15</v>
      </c>
      <c r="H11" s="16">
        <v>25</v>
      </c>
      <c r="I11" s="16">
        <v>5</v>
      </c>
      <c r="J11" s="16"/>
      <c r="K11" s="16">
        <f t="shared" si="0"/>
        <v>142</v>
      </c>
      <c r="L11" s="16">
        <v>8</v>
      </c>
      <c r="M11" s="16">
        <v>0</v>
      </c>
      <c r="N11" s="16"/>
      <c r="O11" s="16"/>
      <c r="P11" s="82"/>
      <c r="Q11" s="82"/>
      <c r="R11" s="82"/>
      <c r="S11" s="82"/>
    </row>
    <row r="12" spans="1:19" ht="27" customHeight="1">
      <c r="A12" s="61" t="s">
        <v>63</v>
      </c>
      <c r="B12" s="60" t="s">
        <v>55</v>
      </c>
      <c r="C12" s="8" t="s">
        <v>134</v>
      </c>
      <c r="D12" s="16">
        <v>122</v>
      </c>
      <c r="E12" s="16"/>
      <c r="F12" s="16"/>
      <c r="G12" s="16"/>
      <c r="H12" s="16"/>
      <c r="I12" s="16"/>
      <c r="J12" s="16"/>
      <c r="K12" s="16">
        <f t="shared" si="0"/>
        <v>122</v>
      </c>
      <c r="L12" s="16">
        <v>7</v>
      </c>
      <c r="M12" s="16">
        <v>0</v>
      </c>
      <c r="N12" s="16"/>
      <c r="O12" s="16"/>
      <c r="P12" s="82"/>
      <c r="Q12" s="82"/>
      <c r="R12" s="82"/>
      <c r="S12" s="82"/>
    </row>
    <row r="13" spans="1:19" ht="32.25" customHeight="1">
      <c r="A13" s="61" t="s">
        <v>63</v>
      </c>
      <c r="B13" s="60" t="s">
        <v>56</v>
      </c>
      <c r="C13" s="8" t="s">
        <v>134</v>
      </c>
      <c r="D13" s="16">
        <v>127</v>
      </c>
      <c r="E13" s="16"/>
      <c r="F13" s="16"/>
      <c r="G13" s="16"/>
      <c r="H13" s="16"/>
      <c r="I13" s="16">
        <v>50</v>
      </c>
      <c r="J13" s="16"/>
      <c r="K13" s="16">
        <f t="shared" si="0"/>
        <v>177</v>
      </c>
      <c r="L13" s="16">
        <v>82</v>
      </c>
      <c r="M13" s="16">
        <v>0</v>
      </c>
      <c r="N13" s="16"/>
      <c r="O13" s="16"/>
      <c r="P13" s="82"/>
      <c r="Q13" s="82"/>
      <c r="R13" s="82"/>
      <c r="S13" s="82"/>
    </row>
    <row r="14" spans="1:19" ht="25.5" customHeight="1">
      <c r="A14" s="61" t="s">
        <v>63</v>
      </c>
      <c r="B14" s="60" t="s">
        <v>57</v>
      </c>
      <c r="C14" s="8" t="s">
        <v>134</v>
      </c>
      <c r="D14" s="16">
        <v>151</v>
      </c>
      <c r="E14" s="16"/>
      <c r="F14" s="16"/>
      <c r="G14" s="16"/>
      <c r="H14" s="16">
        <v>25</v>
      </c>
      <c r="I14" s="16"/>
      <c r="J14" s="16"/>
      <c r="K14" s="16">
        <f>SUM(D14:J14)</f>
        <v>176</v>
      </c>
      <c r="L14" s="16">
        <v>50</v>
      </c>
      <c r="M14" s="16">
        <v>0</v>
      </c>
      <c r="N14" s="16"/>
      <c r="O14" s="16"/>
      <c r="P14" s="82"/>
      <c r="Q14" s="82"/>
      <c r="R14" s="82"/>
      <c r="S14" s="82"/>
    </row>
    <row r="15" spans="1:19" ht="27.75" customHeight="1">
      <c r="A15" s="61" t="s">
        <v>63</v>
      </c>
      <c r="B15" s="60" t="s">
        <v>58</v>
      </c>
      <c r="C15" s="8" t="s">
        <v>134</v>
      </c>
      <c r="D15" s="16">
        <v>149</v>
      </c>
      <c r="E15" s="16"/>
      <c r="F15" s="16"/>
      <c r="G15" s="16"/>
      <c r="H15" s="16"/>
      <c r="I15" s="16">
        <v>20</v>
      </c>
      <c r="J15" s="16"/>
      <c r="K15" s="16">
        <f t="shared" si="0"/>
        <v>169</v>
      </c>
      <c r="L15" s="16">
        <v>54</v>
      </c>
      <c r="M15" s="16">
        <v>0</v>
      </c>
      <c r="N15" s="16"/>
      <c r="O15" s="16"/>
      <c r="P15" s="82"/>
      <c r="Q15" s="82"/>
      <c r="R15" s="82"/>
      <c r="S15" s="82"/>
    </row>
    <row r="16" spans="1:19" ht="12.75">
      <c r="A16" s="49" t="s">
        <v>117</v>
      </c>
      <c r="B16" s="8"/>
      <c r="C16" s="51"/>
      <c r="D16" s="16"/>
      <c r="E16" s="16"/>
      <c r="F16" s="16"/>
      <c r="G16" s="16"/>
      <c r="H16" s="16"/>
      <c r="I16" s="16"/>
      <c r="J16" s="16"/>
      <c r="K16" s="16">
        <f t="shared" si="0"/>
        <v>0</v>
      </c>
      <c r="L16" s="16"/>
      <c r="M16" s="16"/>
      <c r="N16" s="16"/>
      <c r="O16" s="16"/>
      <c r="P16" s="82"/>
      <c r="Q16" s="82"/>
      <c r="R16" s="82"/>
      <c r="S16" s="82"/>
    </row>
    <row r="17" spans="1:19" ht="24">
      <c r="A17" s="61" t="s">
        <v>64</v>
      </c>
      <c r="B17" s="60" t="s">
        <v>54</v>
      </c>
      <c r="C17" s="8" t="s">
        <v>128</v>
      </c>
      <c r="D17" s="16">
        <v>27</v>
      </c>
      <c r="E17" s="16">
        <v>28</v>
      </c>
      <c r="F17" s="16"/>
      <c r="G17" s="16"/>
      <c r="H17" s="16">
        <v>25</v>
      </c>
      <c r="I17" s="16">
        <v>12</v>
      </c>
      <c r="J17" s="16"/>
      <c r="K17" s="16">
        <f t="shared" si="0"/>
        <v>92</v>
      </c>
      <c r="L17" s="16">
        <v>8</v>
      </c>
      <c r="M17" s="16">
        <v>0</v>
      </c>
      <c r="N17" s="16"/>
      <c r="O17" s="16"/>
      <c r="P17" s="82"/>
      <c r="Q17" s="82"/>
      <c r="R17" s="82"/>
      <c r="S17" s="82"/>
    </row>
    <row r="18" spans="1:19" ht="24">
      <c r="A18" s="61" t="s">
        <v>65</v>
      </c>
      <c r="B18" s="60" t="s">
        <v>55</v>
      </c>
      <c r="C18" s="8" t="s">
        <v>128</v>
      </c>
      <c r="D18" s="16">
        <v>29</v>
      </c>
      <c r="E18" s="16"/>
      <c r="F18" s="16"/>
      <c r="G18" s="16"/>
      <c r="H18" s="16">
        <v>28</v>
      </c>
      <c r="I18" s="16"/>
      <c r="J18" s="16"/>
      <c r="K18" s="16">
        <f t="shared" si="0"/>
        <v>57</v>
      </c>
      <c r="L18" s="16">
        <v>4</v>
      </c>
      <c r="M18" s="16">
        <v>0</v>
      </c>
      <c r="N18" s="16"/>
      <c r="O18" s="16"/>
      <c r="P18" s="82"/>
      <c r="Q18" s="82"/>
      <c r="R18" s="82"/>
      <c r="S18" s="82"/>
    </row>
    <row r="19" spans="1:19" ht="12.75">
      <c r="A19" s="69" t="s">
        <v>66</v>
      </c>
      <c r="B19" s="60" t="s">
        <v>56</v>
      </c>
      <c r="C19" s="50" t="s">
        <v>128</v>
      </c>
      <c r="D19" s="16">
        <v>40</v>
      </c>
      <c r="E19" s="16"/>
      <c r="F19" s="16">
        <v>30</v>
      </c>
      <c r="G19" s="16">
        <v>17</v>
      </c>
      <c r="H19" s="16"/>
      <c r="I19" s="16"/>
      <c r="J19" s="16"/>
      <c r="K19" s="16">
        <f t="shared" si="0"/>
        <v>87</v>
      </c>
      <c r="L19" s="16">
        <v>18</v>
      </c>
      <c r="M19" s="16">
        <v>0</v>
      </c>
      <c r="N19" s="16"/>
      <c r="O19" s="16"/>
      <c r="P19" s="82"/>
      <c r="Q19" s="82"/>
      <c r="R19" s="82"/>
      <c r="S19" s="82"/>
    </row>
    <row r="20" spans="1:19" ht="24">
      <c r="A20" s="61" t="s">
        <v>64</v>
      </c>
      <c r="B20" s="60" t="s">
        <v>57</v>
      </c>
      <c r="C20" s="8" t="s">
        <v>128</v>
      </c>
      <c r="D20" s="16">
        <v>23</v>
      </c>
      <c r="E20" s="16"/>
      <c r="F20" s="16"/>
      <c r="G20" s="16">
        <v>25</v>
      </c>
      <c r="H20" s="16">
        <v>3</v>
      </c>
      <c r="I20" s="16">
        <v>30</v>
      </c>
      <c r="J20" s="16"/>
      <c r="K20" s="16">
        <f t="shared" si="0"/>
        <v>81</v>
      </c>
      <c r="L20" s="16">
        <v>10</v>
      </c>
      <c r="M20" s="16">
        <v>0</v>
      </c>
      <c r="N20" s="16"/>
      <c r="O20" s="16"/>
      <c r="P20" s="82"/>
      <c r="Q20" s="82"/>
      <c r="R20" s="82"/>
      <c r="S20" s="82"/>
    </row>
    <row r="21" spans="1:19" ht="24">
      <c r="A21" s="61" t="s">
        <v>67</v>
      </c>
      <c r="B21" s="60" t="s">
        <v>58</v>
      </c>
      <c r="C21" s="8" t="s">
        <v>128</v>
      </c>
      <c r="D21" s="16">
        <v>71</v>
      </c>
      <c r="E21" s="16"/>
      <c r="F21" s="16"/>
      <c r="G21" s="16">
        <v>18</v>
      </c>
      <c r="H21" s="16">
        <v>25</v>
      </c>
      <c r="I21" s="16"/>
      <c r="J21" s="16"/>
      <c r="K21" s="16">
        <f t="shared" si="0"/>
        <v>114</v>
      </c>
      <c r="L21" s="16">
        <v>16</v>
      </c>
      <c r="M21" s="16">
        <v>0</v>
      </c>
      <c r="N21" s="16"/>
      <c r="O21" s="16"/>
      <c r="P21" s="82"/>
      <c r="Q21" s="82"/>
      <c r="R21" s="82"/>
      <c r="S21" s="82"/>
    </row>
    <row r="22" spans="1:19" ht="12.75">
      <c r="A22" s="70" t="s">
        <v>116</v>
      </c>
      <c r="B22" s="8"/>
      <c r="C22" s="51"/>
      <c r="D22" s="16"/>
      <c r="E22" s="16"/>
      <c r="F22" s="16"/>
      <c r="G22" s="16"/>
      <c r="H22" s="16"/>
      <c r="I22" s="16"/>
      <c r="J22" s="16"/>
      <c r="K22" s="16">
        <f t="shared" si="0"/>
        <v>0</v>
      </c>
      <c r="L22" s="16"/>
      <c r="M22" s="16"/>
      <c r="N22" s="16"/>
      <c r="O22" s="16"/>
      <c r="P22" s="82"/>
      <c r="Q22" s="82"/>
      <c r="R22" s="82"/>
      <c r="S22" s="82"/>
    </row>
    <row r="23" spans="1:19" ht="12.75">
      <c r="A23" s="70" t="s">
        <v>124</v>
      </c>
      <c r="B23" s="8"/>
      <c r="C23" s="51"/>
      <c r="D23" s="16"/>
      <c r="E23" s="16"/>
      <c r="F23" s="16"/>
      <c r="G23" s="16"/>
      <c r="H23" s="16"/>
      <c r="I23" s="16"/>
      <c r="J23" s="16"/>
      <c r="K23" s="16">
        <f t="shared" si="0"/>
        <v>0</v>
      </c>
      <c r="L23" s="16"/>
      <c r="M23" s="16"/>
      <c r="N23" s="16"/>
      <c r="O23" s="16"/>
      <c r="P23" s="82"/>
      <c r="Q23" s="82"/>
      <c r="R23" s="82"/>
      <c r="S23" s="82"/>
    </row>
    <row r="24" spans="1:19" ht="24">
      <c r="A24" s="61" t="s">
        <v>68</v>
      </c>
      <c r="B24" s="60" t="s">
        <v>69</v>
      </c>
      <c r="C24" s="8" t="s">
        <v>46</v>
      </c>
      <c r="D24" s="16"/>
      <c r="E24" s="16"/>
      <c r="F24" s="16"/>
      <c r="G24" s="16">
        <v>70</v>
      </c>
      <c r="H24" s="16"/>
      <c r="I24" s="16"/>
      <c r="J24" s="16"/>
      <c r="K24" s="16">
        <f aca="true" t="shared" si="1" ref="K24:K51">SUM(D24:J24)</f>
        <v>70</v>
      </c>
      <c r="L24" s="16">
        <v>41</v>
      </c>
      <c r="M24" s="16">
        <v>0</v>
      </c>
      <c r="N24" s="16"/>
      <c r="O24" s="16"/>
      <c r="P24" s="82"/>
      <c r="Q24" s="82"/>
      <c r="R24" s="82"/>
      <c r="S24" s="82"/>
    </row>
    <row r="25" spans="1:19" ht="15.75">
      <c r="A25" s="51" t="s">
        <v>70</v>
      </c>
      <c r="B25" s="8" t="s">
        <v>56</v>
      </c>
      <c r="C25" s="50" t="s">
        <v>46</v>
      </c>
      <c r="D25" s="16"/>
      <c r="E25" s="16"/>
      <c r="F25" s="16"/>
      <c r="G25" s="16"/>
      <c r="H25" s="16"/>
      <c r="I25" s="16"/>
      <c r="J25" s="16"/>
      <c r="K25" s="16">
        <f t="shared" si="1"/>
        <v>0</v>
      </c>
      <c r="L25" s="16">
        <v>0</v>
      </c>
      <c r="M25" s="16">
        <v>30</v>
      </c>
      <c r="N25" s="16"/>
      <c r="O25" s="16"/>
      <c r="P25" s="64"/>
      <c r="Q25" s="128">
        <v>30</v>
      </c>
      <c r="R25" s="82"/>
      <c r="S25" s="82"/>
    </row>
    <row r="26" spans="1:19" ht="15.75">
      <c r="A26" s="51" t="s">
        <v>70</v>
      </c>
      <c r="B26" s="8" t="s">
        <v>57</v>
      </c>
      <c r="C26" s="50" t="s">
        <v>46</v>
      </c>
      <c r="D26" s="16"/>
      <c r="E26" s="16"/>
      <c r="F26" s="16"/>
      <c r="G26" s="16"/>
      <c r="H26" s="16"/>
      <c r="I26" s="16"/>
      <c r="J26" s="16"/>
      <c r="K26" s="16">
        <f t="shared" si="1"/>
        <v>0</v>
      </c>
      <c r="L26" s="16">
        <v>0</v>
      </c>
      <c r="M26" s="16">
        <v>30</v>
      </c>
      <c r="N26" s="16"/>
      <c r="O26" s="16"/>
      <c r="P26" s="64"/>
      <c r="Q26" s="128">
        <v>30</v>
      </c>
      <c r="R26" s="82"/>
      <c r="S26" s="82"/>
    </row>
    <row r="27" spans="1:19" ht="15.75">
      <c r="A27" s="51" t="s">
        <v>70</v>
      </c>
      <c r="B27" s="8" t="s">
        <v>58</v>
      </c>
      <c r="C27" s="50" t="s">
        <v>46</v>
      </c>
      <c r="D27" s="16"/>
      <c r="E27" s="16"/>
      <c r="F27" s="16"/>
      <c r="G27" s="16"/>
      <c r="H27" s="16"/>
      <c r="I27" s="16"/>
      <c r="J27" s="16"/>
      <c r="K27" s="16">
        <f t="shared" si="1"/>
        <v>0</v>
      </c>
      <c r="L27" s="16">
        <v>0</v>
      </c>
      <c r="M27" s="16">
        <v>30</v>
      </c>
      <c r="N27" s="16"/>
      <c r="O27" s="16"/>
      <c r="P27" s="64"/>
      <c r="R27" s="82"/>
      <c r="S27" s="128">
        <v>30</v>
      </c>
    </row>
    <row r="28" spans="1:19" ht="15.75">
      <c r="A28" s="84" t="s">
        <v>170</v>
      </c>
      <c r="B28" s="85">
        <v>5</v>
      </c>
      <c r="C28" s="31" t="s">
        <v>140</v>
      </c>
      <c r="D28" s="16"/>
      <c r="E28" s="16"/>
      <c r="F28" s="16"/>
      <c r="G28" s="16"/>
      <c r="H28" s="16"/>
      <c r="I28" s="16"/>
      <c r="J28" s="16"/>
      <c r="K28" s="16">
        <f t="shared" si="1"/>
        <v>0</v>
      </c>
      <c r="L28" s="16">
        <v>0</v>
      </c>
      <c r="M28" s="16">
        <v>30</v>
      </c>
      <c r="N28" s="64"/>
      <c r="O28" s="85">
        <v>30</v>
      </c>
      <c r="P28" s="82"/>
      <c r="Q28" s="82"/>
      <c r="R28" s="82"/>
      <c r="S28" s="82"/>
    </row>
    <row r="29" spans="1:19" ht="15.75">
      <c r="A29" s="71" t="s">
        <v>170</v>
      </c>
      <c r="B29" s="16">
        <v>6</v>
      </c>
      <c r="C29" s="31" t="s">
        <v>140</v>
      </c>
      <c r="D29" s="16"/>
      <c r="E29" s="16"/>
      <c r="F29" s="16"/>
      <c r="G29" s="16"/>
      <c r="H29" s="16"/>
      <c r="I29" s="16"/>
      <c r="J29" s="16"/>
      <c r="K29" s="16">
        <f t="shared" si="1"/>
        <v>0</v>
      </c>
      <c r="L29" s="16">
        <v>0</v>
      </c>
      <c r="M29" s="16">
        <v>30</v>
      </c>
      <c r="N29" s="16"/>
      <c r="O29" s="64"/>
      <c r="P29" s="82"/>
      <c r="Q29" s="138">
        <v>30</v>
      </c>
      <c r="R29" s="82"/>
      <c r="S29" s="82"/>
    </row>
    <row r="30" spans="1:19" ht="15.75">
      <c r="A30" s="71" t="s">
        <v>170</v>
      </c>
      <c r="B30" s="16">
        <v>7</v>
      </c>
      <c r="C30" s="31" t="s">
        <v>140</v>
      </c>
      <c r="D30" s="16"/>
      <c r="E30" s="16"/>
      <c r="F30" s="16"/>
      <c r="G30" s="16"/>
      <c r="H30" s="16"/>
      <c r="I30" s="16"/>
      <c r="J30" s="16"/>
      <c r="K30" s="16">
        <f t="shared" si="1"/>
        <v>0</v>
      </c>
      <c r="L30" s="16">
        <v>0</v>
      </c>
      <c r="M30" s="16">
        <v>30</v>
      </c>
      <c r="N30" s="16"/>
      <c r="O30" s="64"/>
      <c r="P30" s="64"/>
      <c r="Q30" s="64"/>
      <c r="R30" s="82"/>
      <c r="S30" s="138">
        <v>30</v>
      </c>
    </row>
    <row r="31" spans="1:19" ht="15.75">
      <c r="A31" s="71" t="s">
        <v>170</v>
      </c>
      <c r="B31" s="16">
        <v>8</v>
      </c>
      <c r="C31" s="31" t="s">
        <v>140</v>
      </c>
      <c r="D31" s="16"/>
      <c r="E31" s="16"/>
      <c r="F31" s="16"/>
      <c r="G31" s="16"/>
      <c r="H31" s="16"/>
      <c r="I31" s="16"/>
      <c r="J31" s="16"/>
      <c r="K31" s="16">
        <f t="shared" si="1"/>
        <v>0</v>
      </c>
      <c r="L31" s="16">
        <v>0</v>
      </c>
      <c r="M31" s="16">
        <v>30</v>
      </c>
      <c r="N31" s="16"/>
      <c r="O31" s="16"/>
      <c r="P31" s="64"/>
      <c r="Q31" s="64"/>
      <c r="R31" s="82"/>
      <c r="S31" s="138">
        <v>30</v>
      </c>
    </row>
    <row r="32" spans="1:19" ht="15.75">
      <c r="A32" s="71" t="s">
        <v>170</v>
      </c>
      <c r="B32" s="16">
        <v>9</v>
      </c>
      <c r="C32" s="31" t="s">
        <v>140</v>
      </c>
      <c r="D32" s="16"/>
      <c r="E32" s="16"/>
      <c r="F32" s="16"/>
      <c r="G32" s="16"/>
      <c r="H32" s="16"/>
      <c r="I32" s="16"/>
      <c r="J32" s="16"/>
      <c r="K32" s="16">
        <f t="shared" si="1"/>
        <v>0</v>
      </c>
      <c r="L32" s="16">
        <v>0</v>
      </c>
      <c r="M32" s="16">
        <v>30</v>
      </c>
      <c r="N32" s="16"/>
      <c r="O32" s="16"/>
      <c r="P32" s="64"/>
      <c r="Q32" s="64"/>
      <c r="R32" s="82"/>
      <c r="S32" s="82"/>
    </row>
    <row r="33" spans="1:19" ht="24">
      <c r="A33" s="61" t="s">
        <v>71</v>
      </c>
      <c r="B33" s="60" t="s">
        <v>54</v>
      </c>
      <c r="C33" s="8" t="s">
        <v>128</v>
      </c>
      <c r="D33" s="16">
        <v>22</v>
      </c>
      <c r="E33" s="16"/>
      <c r="F33" s="16"/>
      <c r="G33" s="16"/>
      <c r="H33" s="16"/>
      <c r="I33" s="16"/>
      <c r="J33" s="16"/>
      <c r="K33" s="16">
        <f t="shared" si="1"/>
        <v>22</v>
      </c>
      <c r="L33" s="16">
        <v>0</v>
      </c>
      <c r="M33" s="16">
        <v>0</v>
      </c>
      <c r="N33" s="16"/>
      <c r="O33" s="16"/>
      <c r="P33" s="82"/>
      <c r="Q33" s="82"/>
      <c r="R33" s="82"/>
      <c r="S33" s="82"/>
    </row>
    <row r="34" spans="1:19" ht="24">
      <c r="A34" s="61" t="s">
        <v>71</v>
      </c>
      <c r="B34" s="60" t="s">
        <v>55</v>
      </c>
      <c r="C34" s="8" t="s">
        <v>128</v>
      </c>
      <c r="D34" s="16">
        <v>60</v>
      </c>
      <c r="E34" s="16"/>
      <c r="F34" s="16"/>
      <c r="G34" s="16"/>
      <c r="H34" s="16"/>
      <c r="I34" s="16"/>
      <c r="J34" s="16"/>
      <c r="K34" s="16">
        <f t="shared" si="1"/>
        <v>60</v>
      </c>
      <c r="L34" s="16">
        <v>0</v>
      </c>
      <c r="M34" s="16">
        <v>0</v>
      </c>
      <c r="N34" s="16"/>
      <c r="O34" s="16"/>
      <c r="P34" s="82"/>
      <c r="Q34" s="82"/>
      <c r="R34" s="82"/>
      <c r="S34" s="82"/>
    </row>
    <row r="35" spans="1:19" ht="24">
      <c r="A35" s="61" t="s">
        <v>71</v>
      </c>
      <c r="B35" s="60" t="s">
        <v>56</v>
      </c>
      <c r="C35" s="8" t="s">
        <v>128</v>
      </c>
      <c r="D35" s="16">
        <v>60</v>
      </c>
      <c r="E35" s="16"/>
      <c r="F35" s="16"/>
      <c r="G35" s="16"/>
      <c r="H35" s="16">
        <v>17</v>
      </c>
      <c r="I35" s="16"/>
      <c r="J35" s="16"/>
      <c r="K35" s="16">
        <f t="shared" si="1"/>
        <v>77</v>
      </c>
      <c r="L35" s="16">
        <v>0</v>
      </c>
      <c r="M35" s="16">
        <v>0</v>
      </c>
      <c r="N35" s="16"/>
      <c r="O35" s="16"/>
      <c r="P35" s="82"/>
      <c r="Q35" s="82"/>
      <c r="R35" s="82"/>
      <c r="S35" s="82"/>
    </row>
    <row r="36" spans="1:19" ht="24">
      <c r="A36" s="61" t="s">
        <v>71</v>
      </c>
      <c r="B36" s="60" t="s">
        <v>57</v>
      </c>
      <c r="C36" s="8" t="s">
        <v>128</v>
      </c>
      <c r="D36" s="16">
        <v>48</v>
      </c>
      <c r="E36" s="16"/>
      <c r="F36" s="16"/>
      <c r="G36" s="16"/>
      <c r="H36" s="16"/>
      <c r="I36" s="16">
        <v>25</v>
      </c>
      <c r="J36" s="16"/>
      <c r="K36" s="16">
        <f t="shared" si="1"/>
        <v>73</v>
      </c>
      <c r="L36" s="16">
        <v>0</v>
      </c>
      <c r="M36" s="16">
        <v>0</v>
      </c>
      <c r="N36" s="16"/>
      <c r="O36" s="16"/>
      <c r="P36" s="82"/>
      <c r="Q36" s="82"/>
      <c r="R36" s="82"/>
      <c r="S36" s="82"/>
    </row>
    <row r="37" spans="1:19" ht="24">
      <c r="A37" s="61" t="s">
        <v>71</v>
      </c>
      <c r="B37" s="60" t="s">
        <v>58</v>
      </c>
      <c r="C37" s="8" t="s">
        <v>128</v>
      </c>
      <c r="D37" s="16">
        <v>35</v>
      </c>
      <c r="E37" s="16"/>
      <c r="F37" s="16"/>
      <c r="G37" s="16"/>
      <c r="H37" s="16"/>
      <c r="I37" s="16"/>
      <c r="J37" s="16"/>
      <c r="K37" s="16">
        <f t="shared" si="1"/>
        <v>35</v>
      </c>
      <c r="L37" s="16">
        <v>0</v>
      </c>
      <c r="M37" s="16">
        <v>0</v>
      </c>
      <c r="N37" s="16"/>
      <c r="O37" s="16"/>
      <c r="P37" s="82"/>
      <c r="Q37" s="82"/>
      <c r="R37" s="82"/>
      <c r="S37" s="82"/>
    </row>
    <row r="38" spans="1:19" ht="12.75">
      <c r="A38" s="49" t="s">
        <v>125</v>
      </c>
      <c r="B38" s="8"/>
      <c r="C38" s="51"/>
      <c r="D38" s="16"/>
      <c r="E38" s="16"/>
      <c r="F38" s="16"/>
      <c r="G38" s="16"/>
      <c r="H38" s="16"/>
      <c r="I38" s="16"/>
      <c r="J38" s="16"/>
      <c r="K38" s="16">
        <f t="shared" si="1"/>
        <v>0</v>
      </c>
      <c r="L38" s="16"/>
      <c r="M38" s="16"/>
      <c r="N38" s="16"/>
      <c r="O38" s="16"/>
      <c r="P38" s="82"/>
      <c r="Q38" s="82"/>
      <c r="R38" s="82"/>
      <c r="S38" s="82"/>
    </row>
    <row r="39" spans="1:19" ht="12.75">
      <c r="A39" s="51" t="s">
        <v>72</v>
      </c>
      <c r="B39" s="8" t="s">
        <v>54</v>
      </c>
      <c r="C39" s="50" t="s">
        <v>128</v>
      </c>
      <c r="D39" s="16"/>
      <c r="E39" s="16"/>
      <c r="F39" s="16"/>
      <c r="G39" s="16"/>
      <c r="H39" s="16"/>
      <c r="I39" s="16"/>
      <c r="J39" s="16"/>
      <c r="K39" s="16">
        <f t="shared" si="1"/>
        <v>0</v>
      </c>
      <c r="L39" s="16"/>
      <c r="M39" s="16"/>
      <c r="N39" s="16"/>
      <c r="O39" s="16"/>
      <c r="P39" s="82"/>
      <c r="Q39" s="82"/>
      <c r="R39" s="82"/>
      <c r="S39" s="82"/>
    </row>
    <row r="40" spans="1:19" ht="12.75">
      <c r="A40" s="51" t="s">
        <v>73</v>
      </c>
      <c r="B40" s="8" t="s">
        <v>54</v>
      </c>
      <c r="C40" s="50" t="s">
        <v>128</v>
      </c>
      <c r="D40" s="16">
        <v>55</v>
      </c>
      <c r="E40" s="16"/>
      <c r="F40" s="16"/>
      <c r="G40" s="16"/>
      <c r="H40" s="16"/>
      <c r="I40" s="16"/>
      <c r="J40" s="16"/>
      <c r="K40" s="16">
        <f t="shared" si="1"/>
        <v>55</v>
      </c>
      <c r="L40" s="16">
        <v>0</v>
      </c>
      <c r="M40" s="16">
        <v>55</v>
      </c>
      <c r="N40" s="16"/>
      <c r="O40" s="16"/>
      <c r="P40" s="82"/>
      <c r="Q40" s="82"/>
      <c r="R40" s="82"/>
      <c r="S40" s="82"/>
    </row>
    <row r="41" spans="1:19" ht="24">
      <c r="A41" s="9" t="s">
        <v>74</v>
      </c>
      <c r="B41" s="8" t="s">
        <v>55</v>
      </c>
      <c r="C41" s="8" t="s">
        <v>128</v>
      </c>
      <c r="D41" s="16">
        <v>55</v>
      </c>
      <c r="E41" s="16"/>
      <c r="F41" s="16"/>
      <c r="G41" s="16"/>
      <c r="H41" s="16"/>
      <c r="I41" s="16"/>
      <c r="J41" s="16"/>
      <c r="K41" s="16">
        <f t="shared" si="1"/>
        <v>55</v>
      </c>
      <c r="L41" s="16">
        <v>0</v>
      </c>
      <c r="M41" s="16">
        <v>55</v>
      </c>
      <c r="N41" s="16"/>
      <c r="O41" s="16"/>
      <c r="P41" s="82"/>
      <c r="Q41" s="82"/>
      <c r="R41" s="82"/>
      <c r="S41" s="82"/>
    </row>
    <row r="42" spans="1:19" ht="12.75">
      <c r="A42" s="72" t="s">
        <v>75</v>
      </c>
      <c r="B42" s="53" t="s">
        <v>56</v>
      </c>
      <c r="C42" s="73" t="s">
        <v>128</v>
      </c>
      <c r="D42" s="16">
        <v>60</v>
      </c>
      <c r="E42" s="16"/>
      <c r="F42" s="16"/>
      <c r="G42" s="16"/>
      <c r="H42" s="16"/>
      <c r="I42" s="16"/>
      <c r="J42" s="16"/>
      <c r="K42" s="16">
        <f t="shared" si="1"/>
        <v>60</v>
      </c>
      <c r="L42" s="16">
        <v>0</v>
      </c>
      <c r="M42" s="16">
        <v>60</v>
      </c>
      <c r="N42" s="16"/>
      <c r="O42" s="16"/>
      <c r="P42" s="82"/>
      <c r="Q42" s="82"/>
      <c r="R42" s="82"/>
      <c r="S42" s="82"/>
    </row>
    <row r="43" spans="1:19" ht="24">
      <c r="A43" s="9" t="s">
        <v>76</v>
      </c>
      <c r="B43" s="8" t="s">
        <v>57</v>
      </c>
      <c r="C43" s="8" t="s">
        <v>128</v>
      </c>
      <c r="D43" s="16">
        <v>75</v>
      </c>
      <c r="E43" s="16"/>
      <c r="F43" s="16"/>
      <c r="G43" s="16"/>
      <c r="H43" s="16"/>
      <c r="I43" s="16"/>
      <c r="J43" s="16"/>
      <c r="K43" s="16">
        <f t="shared" si="1"/>
        <v>75</v>
      </c>
      <c r="L43" s="16">
        <v>0</v>
      </c>
      <c r="M43" s="16">
        <v>75</v>
      </c>
      <c r="N43" s="16"/>
      <c r="O43" s="16"/>
      <c r="P43" s="82"/>
      <c r="Q43" s="82"/>
      <c r="R43" s="82"/>
      <c r="S43" s="82"/>
    </row>
    <row r="44" spans="1:19" ht="24">
      <c r="A44" s="61" t="s">
        <v>77</v>
      </c>
      <c r="B44" s="60" t="s">
        <v>58</v>
      </c>
      <c r="C44" s="8" t="s">
        <v>128</v>
      </c>
      <c r="D44" s="16">
        <v>80</v>
      </c>
      <c r="E44" s="16"/>
      <c r="F44" s="16"/>
      <c r="G44" s="16"/>
      <c r="H44" s="16"/>
      <c r="I44" s="16"/>
      <c r="J44" s="16"/>
      <c r="K44" s="16">
        <f t="shared" si="1"/>
        <v>80</v>
      </c>
      <c r="L44" s="16">
        <v>0</v>
      </c>
      <c r="M44" s="16">
        <v>0</v>
      </c>
      <c r="N44" s="16"/>
      <c r="O44" s="16"/>
      <c r="P44" s="82"/>
      <c r="Q44" s="82"/>
      <c r="R44" s="82"/>
      <c r="S44" s="82"/>
    </row>
    <row r="45" spans="1:19" ht="12.75">
      <c r="A45" s="49" t="s">
        <v>120</v>
      </c>
      <c r="B45" s="8"/>
      <c r="C45" s="51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  <c r="M45" s="16"/>
      <c r="N45" s="16"/>
      <c r="O45" s="16"/>
      <c r="P45" s="82"/>
      <c r="Q45" s="82"/>
      <c r="R45" s="82"/>
      <c r="S45" s="82"/>
    </row>
    <row r="46" spans="1:19" ht="18" customHeight="1">
      <c r="A46" s="61" t="s">
        <v>81</v>
      </c>
      <c r="B46" s="60" t="s">
        <v>54</v>
      </c>
      <c r="C46" s="8" t="s">
        <v>135</v>
      </c>
      <c r="D46" s="16">
        <v>25</v>
      </c>
      <c r="E46" s="16"/>
      <c r="F46" s="16">
        <v>25</v>
      </c>
      <c r="G46" s="16"/>
      <c r="H46" s="16"/>
      <c r="I46" s="16">
        <v>50</v>
      </c>
      <c r="J46" s="16"/>
      <c r="K46" s="16">
        <f t="shared" si="1"/>
        <v>100</v>
      </c>
      <c r="L46" s="16">
        <v>43</v>
      </c>
      <c r="M46" s="16">
        <v>0</v>
      </c>
      <c r="N46" s="16"/>
      <c r="O46" s="16"/>
      <c r="P46" s="82"/>
      <c r="Q46" s="82"/>
      <c r="R46" s="82"/>
      <c r="S46" s="82"/>
    </row>
    <row r="47" spans="1:19" ht="19.5" customHeight="1">
      <c r="A47" s="61" t="s">
        <v>81</v>
      </c>
      <c r="B47" s="60" t="s">
        <v>55</v>
      </c>
      <c r="C47" s="8" t="s">
        <v>135</v>
      </c>
      <c r="D47" s="16">
        <v>25</v>
      </c>
      <c r="E47" s="16"/>
      <c r="F47" s="16">
        <v>25</v>
      </c>
      <c r="G47" s="16"/>
      <c r="H47" s="16"/>
      <c r="I47" s="16">
        <v>25</v>
      </c>
      <c r="J47" s="16"/>
      <c r="K47" s="16">
        <f t="shared" si="1"/>
        <v>75</v>
      </c>
      <c r="L47" s="16">
        <v>22</v>
      </c>
      <c r="M47" s="16"/>
      <c r="N47" s="16"/>
      <c r="O47" s="16"/>
      <c r="P47" s="82"/>
      <c r="Q47" s="82"/>
      <c r="R47" s="82"/>
      <c r="S47" s="82"/>
    </row>
    <row r="48" spans="1:19" ht="16.5" customHeight="1">
      <c r="A48" s="69" t="s">
        <v>82</v>
      </c>
      <c r="B48" s="60" t="s">
        <v>56</v>
      </c>
      <c r="C48" s="50" t="s">
        <v>135</v>
      </c>
      <c r="D48" s="16">
        <v>93</v>
      </c>
      <c r="E48" s="16"/>
      <c r="F48" s="16">
        <v>15</v>
      </c>
      <c r="G48" s="16"/>
      <c r="H48" s="16">
        <v>50</v>
      </c>
      <c r="I48" s="16"/>
      <c r="J48" s="16"/>
      <c r="K48" s="16">
        <f t="shared" si="1"/>
        <v>158</v>
      </c>
      <c r="L48" s="16">
        <v>117</v>
      </c>
      <c r="M48" s="16">
        <v>0</v>
      </c>
      <c r="N48" s="16"/>
      <c r="O48" s="16"/>
      <c r="P48" s="82"/>
      <c r="Q48" s="82"/>
      <c r="R48" s="82"/>
      <c r="S48" s="145">
        <v>55</v>
      </c>
    </row>
    <row r="49" spans="1:19" ht="17.25" customHeight="1">
      <c r="A49" s="69" t="s">
        <v>82</v>
      </c>
      <c r="B49" s="60" t="s">
        <v>57</v>
      </c>
      <c r="C49" s="50" t="s">
        <v>135</v>
      </c>
      <c r="D49" s="16">
        <v>55</v>
      </c>
      <c r="E49" s="16"/>
      <c r="F49" s="16"/>
      <c r="G49" s="16">
        <v>25</v>
      </c>
      <c r="H49" s="16">
        <v>25</v>
      </c>
      <c r="I49" s="16">
        <v>25</v>
      </c>
      <c r="J49" s="16"/>
      <c r="K49" s="16">
        <f t="shared" si="1"/>
        <v>130</v>
      </c>
      <c r="L49" s="16">
        <v>82</v>
      </c>
      <c r="M49" s="16">
        <v>0</v>
      </c>
      <c r="N49" s="16"/>
      <c r="O49" s="16"/>
      <c r="P49" s="82"/>
      <c r="Q49" s="82"/>
      <c r="R49" s="82"/>
      <c r="S49" s="82"/>
    </row>
    <row r="50" spans="1:19" ht="17.25" customHeight="1">
      <c r="A50" s="69" t="s">
        <v>83</v>
      </c>
      <c r="B50" s="60" t="s">
        <v>58</v>
      </c>
      <c r="C50" s="50" t="s">
        <v>135</v>
      </c>
      <c r="D50" s="16"/>
      <c r="E50" s="16">
        <v>30</v>
      </c>
      <c r="F50" s="16">
        <v>25</v>
      </c>
      <c r="G50" s="16">
        <v>50</v>
      </c>
      <c r="H50" s="16"/>
      <c r="I50" s="16">
        <v>10</v>
      </c>
      <c r="J50" s="16"/>
      <c r="K50" s="16">
        <f t="shared" si="1"/>
        <v>115</v>
      </c>
      <c r="L50" s="16">
        <v>76</v>
      </c>
      <c r="M50" s="16">
        <v>0</v>
      </c>
      <c r="N50" s="16"/>
      <c r="O50" s="16"/>
      <c r="P50" s="82"/>
      <c r="Q50" s="82"/>
      <c r="R50" s="82"/>
      <c r="S50" s="82"/>
    </row>
    <row r="51" spans="1:19" ht="24">
      <c r="A51" s="61" t="s">
        <v>78</v>
      </c>
      <c r="B51" s="60" t="s">
        <v>79</v>
      </c>
      <c r="C51" s="8" t="s">
        <v>128</v>
      </c>
      <c r="D51" s="16">
        <v>39</v>
      </c>
      <c r="E51" s="16"/>
      <c r="F51" s="16"/>
      <c r="G51" s="16">
        <v>12</v>
      </c>
      <c r="H51" s="16">
        <v>25</v>
      </c>
      <c r="I51" s="16"/>
      <c r="J51" s="16"/>
      <c r="K51" s="16">
        <f t="shared" si="1"/>
        <v>76</v>
      </c>
      <c r="L51" s="16">
        <v>0</v>
      </c>
      <c r="M51" s="16">
        <v>54</v>
      </c>
      <c r="N51" s="126"/>
      <c r="O51" s="85">
        <v>54</v>
      </c>
      <c r="P51" s="82"/>
      <c r="Q51" s="82"/>
      <c r="R51" s="82"/>
      <c r="S51" s="82"/>
    </row>
    <row r="52" spans="1:19" ht="15.75" customHeight="1">
      <c r="A52" s="86" t="s">
        <v>121</v>
      </c>
      <c r="B52" s="8"/>
      <c r="C52" s="51"/>
      <c r="D52" s="16"/>
      <c r="E52" s="16"/>
      <c r="F52" s="16"/>
      <c r="G52" s="16"/>
      <c r="H52" s="16"/>
      <c r="I52" s="16"/>
      <c r="J52" s="16"/>
      <c r="K52" s="16">
        <f aca="true" t="shared" si="2" ref="K52:K85">SUM(D52:J52)</f>
        <v>0</v>
      </c>
      <c r="L52" s="16"/>
      <c r="M52" s="16"/>
      <c r="N52" s="16"/>
      <c r="O52" s="16"/>
      <c r="P52" s="82"/>
      <c r="Q52" s="82"/>
      <c r="R52" s="82"/>
      <c r="S52" s="82"/>
    </row>
    <row r="53" spans="1:19" s="74" customFormat="1" ht="34.5" customHeight="1">
      <c r="A53" s="87" t="s">
        <v>84</v>
      </c>
      <c r="B53" s="85">
        <v>5</v>
      </c>
      <c r="C53" s="29" t="s">
        <v>131</v>
      </c>
      <c r="D53" s="16">
        <v>15</v>
      </c>
      <c r="E53" s="16"/>
      <c r="F53" s="16"/>
      <c r="G53" s="16"/>
      <c r="H53" s="16"/>
      <c r="I53" s="16">
        <v>5</v>
      </c>
      <c r="J53" s="16"/>
      <c r="K53" s="16">
        <f>SUM(D53:J53)</f>
        <v>20</v>
      </c>
      <c r="L53" s="16">
        <v>0</v>
      </c>
      <c r="M53" s="16">
        <v>42</v>
      </c>
      <c r="N53" s="64"/>
      <c r="O53" s="85">
        <v>25</v>
      </c>
      <c r="P53" s="83"/>
      <c r="Q53" s="83"/>
      <c r="R53" s="83"/>
      <c r="S53" s="83"/>
    </row>
    <row r="54" spans="1:19" s="74" customFormat="1" ht="33.75">
      <c r="A54" s="87" t="s">
        <v>84</v>
      </c>
      <c r="B54" s="85">
        <v>6</v>
      </c>
      <c r="C54" s="29" t="s">
        <v>131</v>
      </c>
      <c r="D54" s="16">
        <v>14</v>
      </c>
      <c r="E54" s="16"/>
      <c r="F54" s="16"/>
      <c r="G54" s="16"/>
      <c r="H54" s="16"/>
      <c r="I54" s="16">
        <v>5</v>
      </c>
      <c r="J54" s="16"/>
      <c r="K54" s="16">
        <f>SUM(D54:J54)</f>
        <v>19</v>
      </c>
      <c r="L54" s="16">
        <v>0</v>
      </c>
      <c r="M54" s="16">
        <v>39</v>
      </c>
      <c r="N54" s="16"/>
      <c r="O54" s="128">
        <v>25</v>
      </c>
      <c r="P54" s="83"/>
      <c r="Q54" s="83"/>
      <c r="R54" s="83"/>
      <c r="S54" s="83"/>
    </row>
    <row r="55" spans="1:19" s="74" customFormat="1" ht="33.75">
      <c r="A55" s="87" t="s">
        <v>84</v>
      </c>
      <c r="B55" s="85">
        <v>7</v>
      </c>
      <c r="C55" s="29" t="s">
        <v>131</v>
      </c>
      <c r="D55" s="16"/>
      <c r="E55" s="16"/>
      <c r="F55" s="16"/>
      <c r="G55" s="16"/>
      <c r="H55" s="16"/>
      <c r="I55" s="16"/>
      <c r="J55" s="16"/>
      <c r="K55" s="16">
        <f>SUM(D55:J55)</f>
        <v>0</v>
      </c>
      <c r="L55" s="16">
        <v>0</v>
      </c>
      <c r="M55" s="16">
        <v>47</v>
      </c>
      <c r="N55" s="16"/>
      <c r="O55" s="128">
        <v>25</v>
      </c>
      <c r="P55" s="83"/>
      <c r="Q55" s="83"/>
      <c r="R55" s="83"/>
      <c r="S55" s="83"/>
    </row>
    <row r="56" spans="1:19" ht="33.75">
      <c r="A56" s="61" t="s">
        <v>84</v>
      </c>
      <c r="B56" s="60">
        <v>5</v>
      </c>
      <c r="C56" s="29" t="s">
        <v>131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82"/>
      <c r="Q56" s="82"/>
      <c r="R56" s="82"/>
      <c r="S56" s="82"/>
    </row>
    <row r="57" spans="1:19" ht="33.75">
      <c r="A57" s="61" t="s">
        <v>84</v>
      </c>
      <c r="B57" s="60">
        <v>6</v>
      </c>
      <c r="C57" s="29" t="s">
        <v>131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82"/>
      <c r="Q57" s="82"/>
      <c r="R57" s="82"/>
      <c r="S57" s="82"/>
    </row>
    <row r="58" spans="1:19" ht="33.75">
      <c r="A58" s="61" t="s">
        <v>84</v>
      </c>
      <c r="B58" s="60">
        <v>7</v>
      </c>
      <c r="C58" s="29" t="s">
        <v>131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82"/>
      <c r="Q58" s="82"/>
      <c r="R58" s="82"/>
      <c r="S58" s="82"/>
    </row>
    <row r="59" spans="1:19" ht="34.5" customHeight="1">
      <c r="A59" s="9" t="s">
        <v>84</v>
      </c>
      <c r="B59" s="8" t="s">
        <v>57</v>
      </c>
      <c r="C59" s="29" t="s">
        <v>131</v>
      </c>
      <c r="D59" s="16"/>
      <c r="E59" s="16"/>
      <c r="F59" s="16"/>
      <c r="G59" s="16"/>
      <c r="H59" s="16"/>
      <c r="I59" s="16"/>
      <c r="J59" s="16"/>
      <c r="K59" s="16">
        <f t="shared" si="2"/>
        <v>0</v>
      </c>
      <c r="L59" s="16"/>
      <c r="M59" s="16"/>
      <c r="N59" s="16"/>
      <c r="O59" s="16"/>
      <c r="P59" s="82"/>
      <c r="Q59" s="82"/>
      <c r="R59" s="82"/>
      <c r="S59" s="82"/>
    </row>
    <row r="60" spans="1:19" ht="33.75">
      <c r="A60" s="52" t="s">
        <v>84</v>
      </c>
      <c r="B60" s="53" t="s">
        <v>58</v>
      </c>
      <c r="C60" s="30" t="s">
        <v>131</v>
      </c>
      <c r="D60" s="16"/>
      <c r="E60" s="16"/>
      <c r="F60" s="16"/>
      <c r="G60" s="16"/>
      <c r="H60" s="16"/>
      <c r="I60" s="16"/>
      <c r="J60" s="16"/>
      <c r="K60" s="16">
        <f t="shared" si="2"/>
        <v>0</v>
      </c>
      <c r="L60" s="16"/>
      <c r="M60" s="16"/>
      <c r="N60" s="16"/>
      <c r="O60" s="16"/>
      <c r="P60" s="82"/>
      <c r="Q60" s="82"/>
      <c r="R60" s="82"/>
      <c r="S60" s="82"/>
    </row>
    <row r="61" spans="1:19" ht="39" customHeight="1">
      <c r="A61" s="61" t="s">
        <v>86</v>
      </c>
      <c r="B61" s="60" t="s">
        <v>57</v>
      </c>
      <c r="C61" s="8" t="s">
        <v>131</v>
      </c>
      <c r="D61" s="16">
        <v>31</v>
      </c>
      <c r="E61" s="16"/>
      <c r="F61" s="16"/>
      <c r="G61" s="16"/>
      <c r="H61" s="16"/>
      <c r="I61" s="16"/>
      <c r="J61" s="16"/>
      <c r="K61" s="16">
        <f t="shared" si="2"/>
        <v>31</v>
      </c>
      <c r="L61" s="16">
        <v>0</v>
      </c>
      <c r="M61" s="16">
        <v>21</v>
      </c>
      <c r="N61" s="16"/>
      <c r="O61" s="128">
        <v>21</v>
      </c>
      <c r="P61" s="82"/>
      <c r="Q61" s="82"/>
      <c r="R61" s="82"/>
      <c r="S61" s="82"/>
    </row>
    <row r="62" spans="1:19" ht="39.75" customHeight="1">
      <c r="A62" s="61" t="s">
        <v>86</v>
      </c>
      <c r="B62" s="60" t="s">
        <v>58</v>
      </c>
      <c r="C62" s="8" t="s">
        <v>131</v>
      </c>
      <c r="D62" s="16">
        <v>31</v>
      </c>
      <c r="E62" s="16"/>
      <c r="F62" s="16"/>
      <c r="G62" s="16"/>
      <c r="H62" s="16"/>
      <c r="I62" s="16"/>
      <c r="J62" s="16"/>
      <c r="K62" s="16">
        <f t="shared" si="2"/>
        <v>31</v>
      </c>
      <c r="L62" s="16">
        <v>0</v>
      </c>
      <c r="M62" s="16">
        <v>14</v>
      </c>
      <c r="N62" s="85">
        <v>14</v>
      </c>
      <c r="O62" s="64"/>
      <c r="P62" s="82"/>
      <c r="Q62" s="82"/>
      <c r="R62" s="82"/>
      <c r="S62" s="82"/>
    </row>
    <row r="63" spans="1:19" ht="12.75">
      <c r="A63" s="49" t="s">
        <v>122</v>
      </c>
      <c r="B63" s="8"/>
      <c r="C63" s="51"/>
      <c r="D63" s="16"/>
      <c r="E63" s="16"/>
      <c r="F63" s="16"/>
      <c r="G63" s="16"/>
      <c r="H63" s="16"/>
      <c r="I63" s="16"/>
      <c r="J63" s="16"/>
      <c r="K63" s="16">
        <f t="shared" si="2"/>
        <v>0</v>
      </c>
      <c r="L63" s="16"/>
      <c r="M63" s="16"/>
      <c r="N63" s="16"/>
      <c r="O63" s="16"/>
      <c r="P63" s="82"/>
      <c r="Q63" s="82"/>
      <c r="R63" s="82"/>
      <c r="S63" s="82"/>
    </row>
    <row r="64" spans="1:19" ht="24">
      <c r="A64" s="88" t="s">
        <v>87</v>
      </c>
      <c r="B64" s="89" t="s">
        <v>54</v>
      </c>
      <c r="C64" s="53" t="s">
        <v>128</v>
      </c>
      <c r="D64" s="16"/>
      <c r="E64" s="16"/>
      <c r="F64" s="16">
        <v>50</v>
      </c>
      <c r="G64" s="16"/>
      <c r="H64" s="16"/>
      <c r="I64" s="16"/>
      <c r="J64" s="16"/>
      <c r="K64" s="16">
        <f t="shared" si="2"/>
        <v>50</v>
      </c>
      <c r="L64" s="16">
        <v>0</v>
      </c>
      <c r="M64" s="16">
        <v>12</v>
      </c>
      <c r="N64" s="128">
        <v>12</v>
      </c>
      <c r="O64" s="16"/>
      <c r="P64" s="82"/>
      <c r="Q64" s="82"/>
      <c r="R64" s="82"/>
      <c r="S64" s="82"/>
    </row>
    <row r="65" spans="1:19" ht="24">
      <c r="A65" s="61" t="s">
        <v>88</v>
      </c>
      <c r="B65" s="60" t="s">
        <v>55</v>
      </c>
      <c r="C65" s="53" t="s">
        <v>128</v>
      </c>
      <c r="D65" s="16"/>
      <c r="E65" s="16"/>
      <c r="F65" s="16">
        <v>30</v>
      </c>
      <c r="G65" s="16"/>
      <c r="H65" s="16"/>
      <c r="I65" s="16">
        <v>25</v>
      </c>
      <c r="J65" s="16"/>
      <c r="K65" s="16">
        <f t="shared" si="2"/>
        <v>55</v>
      </c>
      <c r="L65" s="16">
        <v>2</v>
      </c>
      <c r="M65" s="16">
        <v>0</v>
      </c>
      <c r="N65" s="16"/>
      <c r="O65" s="16"/>
      <c r="P65" s="82"/>
      <c r="Q65" s="82"/>
      <c r="R65" s="82"/>
      <c r="S65" s="82"/>
    </row>
    <row r="66" spans="1:19" ht="36">
      <c r="A66" s="61" t="s">
        <v>89</v>
      </c>
      <c r="B66" s="60" t="s">
        <v>56</v>
      </c>
      <c r="C66" s="53" t="s">
        <v>128</v>
      </c>
      <c r="D66" s="16">
        <v>16</v>
      </c>
      <c r="E66" s="16"/>
      <c r="F66" s="16"/>
      <c r="G66" s="16">
        <v>50</v>
      </c>
      <c r="H66" s="16"/>
      <c r="I66" s="16"/>
      <c r="J66" s="16"/>
      <c r="K66" s="16">
        <f t="shared" si="2"/>
        <v>66</v>
      </c>
      <c r="L66" s="16">
        <v>25</v>
      </c>
      <c r="M66" s="16">
        <v>0</v>
      </c>
      <c r="N66" s="16"/>
      <c r="O66" s="16"/>
      <c r="P66" s="82"/>
      <c r="Q66" s="82"/>
      <c r="R66" s="82"/>
      <c r="S66" s="82"/>
    </row>
    <row r="67" spans="1:19" ht="36">
      <c r="A67" s="61" t="s">
        <v>89</v>
      </c>
      <c r="B67" s="60" t="s">
        <v>57</v>
      </c>
      <c r="C67" s="53" t="s">
        <v>128</v>
      </c>
      <c r="D67" s="16"/>
      <c r="E67" s="16"/>
      <c r="F67" s="16"/>
      <c r="G67" s="16">
        <v>50</v>
      </c>
      <c r="H67" s="16"/>
      <c r="I67" s="16"/>
      <c r="J67" s="16"/>
      <c r="K67" s="16">
        <f t="shared" si="2"/>
        <v>50</v>
      </c>
      <c r="L67" s="16">
        <v>2</v>
      </c>
      <c r="M67" s="16">
        <v>0</v>
      </c>
      <c r="N67" s="16"/>
      <c r="O67" s="16"/>
      <c r="P67" s="82"/>
      <c r="Q67" s="82"/>
      <c r="R67" s="82"/>
      <c r="S67" s="82"/>
    </row>
    <row r="68" spans="1:19" ht="24">
      <c r="A68" s="61" t="s">
        <v>90</v>
      </c>
      <c r="B68" s="60" t="s">
        <v>58</v>
      </c>
      <c r="C68" s="53" t="s">
        <v>128</v>
      </c>
      <c r="D68" s="16"/>
      <c r="E68" s="16"/>
      <c r="F68" s="16"/>
      <c r="G68" s="16">
        <v>35</v>
      </c>
      <c r="H68" s="16"/>
      <c r="I68" s="16">
        <v>25</v>
      </c>
      <c r="J68" s="16"/>
      <c r="K68" s="16">
        <f t="shared" si="2"/>
        <v>60</v>
      </c>
      <c r="L68" s="16">
        <v>21</v>
      </c>
      <c r="M68" s="16">
        <v>0</v>
      </c>
      <c r="N68" s="16"/>
      <c r="O68" s="16"/>
      <c r="P68" s="82"/>
      <c r="Q68" s="82"/>
      <c r="R68" s="82"/>
      <c r="S68" s="82"/>
    </row>
    <row r="69" spans="1:19" ht="12.75">
      <c r="A69" s="52" t="s">
        <v>91</v>
      </c>
      <c r="B69" s="53" t="s">
        <v>55</v>
      </c>
      <c r="C69" s="53" t="s">
        <v>128</v>
      </c>
      <c r="D69" s="16"/>
      <c r="E69" s="16">
        <v>65</v>
      </c>
      <c r="F69" s="16"/>
      <c r="G69" s="16"/>
      <c r="H69" s="16"/>
      <c r="I69" s="16"/>
      <c r="J69" s="16"/>
      <c r="K69" s="16">
        <f t="shared" si="2"/>
        <v>65</v>
      </c>
      <c r="L69" s="16">
        <v>12</v>
      </c>
      <c r="M69" s="16">
        <v>0</v>
      </c>
      <c r="N69" s="16"/>
      <c r="O69" s="16"/>
      <c r="P69" s="82"/>
      <c r="Q69" s="82"/>
      <c r="R69" s="82"/>
      <c r="S69" s="82"/>
    </row>
    <row r="70" spans="1:19" ht="12.75">
      <c r="A70" s="61" t="s">
        <v>91</v>
      </c>
      <c r="B70" s="60" t="s">
        <v>56</v>
      </c>
      <c r="C70" s="53" t="s">
        <v>128</v>
      </c>
      <c r="D70" s="16">
        <v>40</v>
      </c>
      <c r="E70" s="16">
        <v>55</v>
      </c>
      <c r="F70" s="16"/>
      <c r="G70" s="16">
        <v>10</v>
      </c>
      <c r="H70" s="16"/>
      <c r="I70" s="16"/>
      <c r="J70" s="16"/>
      <c r="K70" s="16">
        <f t="shared" si="2"/>
        <v>105</v>
      </c>
      <c r="L70" s="16">
        <v>64</v>
      </c>
      <c r="M70" s="16">
        <v>0</v>
      </c>
      <c r="N70" s="16"/>
      <c r="O70" s="16"/>
      <c r="P70" s="82"/>
      <c r="Q70" s="82"/>
      <c r="R70" s="82"/>
      <c r="S70" s="82"/>
    </row>
    <row r="71" spans="1:19" ht="12.75">
      <c r="A71" s="61" t="s">
        <v>91</v>
      </c>
      <c r="B71" s="60" t="s">
        <v>57</v>
      </c>
      <c r="C71" s="53" t="s">
        <v>128</v>
      </c>
      <c r="D71" s="16"/>
      <c r="E71" s="16">
        <v>75</v>
      </c>
      <c r="F71" s="16"/>
      <c r="G71" s="16"/>
      <c r="H71" s="16"/>
      <c r="I71" s="16"/>
      <c r="J71" s="16"/>
      <c r="K71" s="16">
        <f t="shared" si="2"/>
        <v>75</v>
      </c>
      <c r="L71" s="16">
        <v>27</v>
      </c>
      <c r="M71" s="16">
        <v>0</v>
      </c>
      <c r="N71" s="16"/>
      <c r="O71" s="16"/>
      <c r="P71" s="82"/>
      <c r="Q71" s="82"/>
      <c r="R71" s="82"/>
      <c r="S71" s="82"/>
    </row>
    <row r="72" spans="1:19" ht="24">
      <c r="A72" s="61" t="s">
        <v>92</v>
      </c>
      <c r="B72" s="60" t="s">
        <v>58</v>
      </c>
      <c r="C72" s="53" t="s">
        <v>128</v>
      </c>
      <c r="D72" s="16">
        <v>16</v>
      </c>
      <c r="E72" s="16"/>
      <c r="F72" s="16">
        <v>50</v>
      </c>
      <c r="G72" s="16"/>
      <c r="H72" s="16"/>
      <c r="I72" s="16">
        <v>15</v>
      </c>
      <c r="J72" s="16"/>
      <c r="K72" s="16">
        <f>SUM(D72:J72)</f>
        <v>81</v>
      </c>
      <c r="L72" s="16">
        <v>42</v>
      </c>
      <c r="M72" s="16">
        <v>0</v>
      </c>
      <c r="N72" s="16"/>
      <c r="O72" s="16"/>
      <c r="P72" s="82"/>
      <c r="Q72" s="82"/>
      <c r="R72" s="82"/>
      <c r="S72" s="82"/>
    </row>
    <row r="73" spans="1:19" ht="27.75" customHeight="1">
      <c r="A73" s="51" t="s">
        <v>93</v>
      </c>
      <c r="B73" s="8" t="s">
        <v>55</v>
      </c>
      <c r="C73" s="8" t="s">
        <v>137</v>
      </c>
      <c r="D73" s="16">
        <v>5</v>
      </c>
      <c r="E73" s="16"/>
      <c r="F73" s="16"/>
      <c r="G73" s="16"/>
      <c r="H73" s="16"/>
      <c r="I73" s="16"/>
      <c r="J73" s="16"/>
      <c r="K73" s="16">
        <f t="shared" si="2"/>
        <v>5</v>
      </c>
      <c r="L73" s="16">
        <v>5</v>
      </c>
      <c r="M73" s="16">
        <v>0</v>
      </c>
      <c r="N73" s="16"/>
      <c r="O73" s="16"/>
      <c r="P73" s="82"/>
      <c r="Q73" s="82"/>
      <c r="R73" s="82"/>
      <c r="S73" s="82"/>
    </row>
    <row r="74" spans="1:19" ht="24">
      <c r="A74" s="49" t="s">
        <v>94</v>
      </c>
      <c r="B74" s="8"/>
      <c r="C74" s="51"/>
      <c r="D74" s="16"/>
      <c r="E74" s="16"/>
      <c r="F74" s="16"/>
      <c r="G74" s="16"/>
      <c r="H74" s="16"/>
      <c r="I74" s="16"/>
      <c r="J74" s="16"/>
      <c r="K74" s="16">
        <f t="shared" si="2"/>
        <v>0</v>
      </c>
      <c r="L74" s="16"/>
      <c r="M74" s="16"/>
      <c r="N74" s="16"/>
      <c r="O74" s="16"/>
      <c r="P74" s="82"/>
      <c r="Q74" s="82"/>
      <c r="R74" s="82"/>
      <c r="S74" s="82"/>
    </row>
    <row r="75" spans="1:19" ht="24" customHeight="1">
      <c r="A75" s="61" t="s">
        <v>95</v>
      </c>
      <c r="B75" s="60">
        <v>5</v>
      </c>
      <c r="C75" s="8" t="s">
        <v>137</v>
      </c>
      <c r="D75" s="16"/>
      <c r="E75" s="16"/>
      <c r="F75" s="16"/>
      <c r="G75" s="16"/>
      <c r="H75" s="16"/>
      <c r="I75" s="16"/>
      <c r="J75" s="16"/>
      <c r="K75" s="16">
        <v>0</v>
      </c>
      <c r="L75" s="16"/>
      <c r="M75" s="16">
        <v>61</v>
      </c>
      <c r="N75" s="133"/>
      <c r="O75" s="128">
        <v>61</v>
      </c>
      <c r="P75" s="82"/>
      <c r="Q75" s="82"/>
      <c r="R75" s="82"/>
      <c r="S75" s="82"/>
    </row>
    <row r="76" spans="1:19" ht="21.75" customHeight="1">
      <c r="A76" s="61" t="s">
        <v>95</v>
      </c>
      <c r="B76" s="60" t="s">
        <v>55</v>
      </c>
      <c r="C76" s="8" t="s">
        <v>137</v>
      </c>
      <c r="D76" s="16">
        <v>25</v>
      </c>
      <c r="E76" s="16"/>
      <c r="F76" s="16"/>
      <c r="G76" s="16"/>
      <c r="H76" s="16"/>
      <c r="I76" s="16"/>
      <c r="J76" s="16"/>
      <c r="K76" s="16">
        <v>25</v>
      </c>
      <c r="L76" s="16">
        <v>0</v>
      </c>
      <c r="M76" s="16">
        <v>33</v>
      </c>
      <c r="N76" s="133"/>
      <c r="O76" s="128">
        <v>33</v>
      </c>
      <c r="P76" s="82"/>
      <c r="Q76" s="82"/>
      <c r="R76" s="82"/>
      <c r="S76" s="82"/>
    </row>
    <row r="77" spans="1:19" ht="24">
      <c r="A77" s="61" t="s">
        <v>96</v>
      </c>
      <c r="B77" s="60" t="s">
        <v>56</v>
      </c>
      <c r="C77" s="8" t="s">
        <v>137</v>
      </c>
      <c r="D77" s="16">
        <v>25</v>
      </c>
      <c r="E77" s="16"/>
      <c r="F77" s="16"/>
      <c r="G77" s="16"/>
      <c r="H77" s="16"/>
      <c r="I77" s="16"/>
      <c r="J77" s="16"/>
      <c r="K77" s="16">
        <f t="shared" si="2"/>
        <v>25</v>
      </c>
      <c r="L77" s="16">
        <v>0</v>
      </c>
      <c r="M77" s="16">
        <v>21</v>
      </c>
      <c r="N77" s="133"/>
      <c r="O77" s="128">
        <v>21</v>
      </c>
      <c r="P77" s="82"/>
      <c r="Q77" s="82"/>
      <c r="R77" s="82"/>
      <c r="S77" s="82"/>
    </row>
    <row r="78" spans="1:19" ht="24">
      <c r="A78" s="69" t="s">
        <v>97</v>
      </c>
      <c r="B78" s="60" t="s">
        <v>57</v>
      </c>
      <c r="C78" s="50" t="s">
        <v>137</v>
      </c>
      <c r="D78" s="16">
        <v>57</v>
      </c>
      <c r="E78" s="16"/>
      <c r="F78" s="16"/>
      <c r="G78" s="16"/>
      <c r="H78" s="16"/>
      <c r="I78" s="16"/>
      <c r="J78" s="16"/>
      <c r="K78" s="16">
        <f t="shared" si="2"/>
        <v>57</v>
      </c>
      <c r="L78" s="16">
        <v>9</v>
      </c>
      <c r="M78" s="16">
        <v>0</v>
      </c>
      <c r="N78" s="133"/>
      <c r="O78" s="91"/>
      <c r="P78" s="82"/>
      <c r="Q78" s="82"/>
      <c r="R78" s="82"/>
      <c r="S78" s="82"/>
    </row>
    <row r="79" spans="1:19" ht="24">
      <c r="A79" s="61" t="s">
        <v>95</v>
      </c>
      <c r="B79" s="60" t="s">
        <v>58</v>
      </c>
      <c r="C79" s="8" t="s">
        <v>137</v>
      </c>
      <c r="D79" s="16">
        <v>67</v>
      </c>
      <c r="E79" s="16"/>
      <c r="F79" s="16"/>
      <c r="G79" s="16"/>
      <c r="H79" s="16"/>
      <c r="I79" s="16"/>
      <c r="J79" s="16"/>
      <c r="K79" s="16">
        <f t="shared" si="2"/>
        <v>67</v>
      </c>
      <c r="L79" s="16">
        <v>11</v>
      </c>
      <c r="M79" s="16">
        <v>0</v>
      </c>
      <c r="N79" s="91"/>
      <c r="O79" s="91"/>
      <c r="P79" s="82"/>
      <c r="Q79" s="82"/>
      <c r="R79" s="82"/>
      <c r="S79" s="82"/>
    </row>
    <row r="80" spans="1:19" ht="14.25" customHeight="1">
      <c r="A80" s="90" t="s">
        <v>173</v>
      </c>
      <c r="B80" s="16">
        <v>9</v>
      </c>
      <c r="C80" s="31"/>
      <c r="D80" s="16"/>
      <c r="E80" s="16"/>
      <c r="F80" s="16"/>
      <c r="G80" s="16"/>
      <c r="H80" s="16"/>
      <c r="I80" s="16"/>
      <c r="J80" s="16"/>
      <c r="K80" s="16">
        <f>SUM(D80:J80)</f>
        <v>0</v>
      </c>
      <c r="L80" s="16">
        <v>0</v>
      </c>
      <c r="M80" s="16">
        <v>44</v>
      </c>
      <c r="O80" s="128">
        <v>44</v>
      </c>
      <c r="P80" s="82"/>
      <c r="Q80" s="82"/>
      <c r="R80" s="82"/>
      <c r="S80" s="82"/>
    </row>
    <row r="81" spans="1:19" ht="12.75">
      <c r="A81" s="75" t="s">
        <v>189</v>
      </c>
      <c r="B81" s="16"/>
      <c r="C81" s="31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91"/>
      <c r="O81" s="91"/>
      <c r="P81" s="82"/>
      <c r="Q81" s="82"/>
      <c r="R81" s="82"/>
      <c r="S81" s="82"/>
    </row>
    <row r="82" spans="1:19" ht="12.75">
      <c r="A82" s="61" t="s">
        <v>98</v>
      </c>
      <c r="B82" s="60" t="s">
        <v>55</v>
      </c>
      <c r="C82" s="8" t="s">
        <v>134</v>
      </c>
      <c r="D82" s="16"/>
      <c r="E82" s="16"/>
      <c r="F82" s="16"/>
      <c r="G82" s="16">
        <v>45</v>
      </c>
      <c r="H82" s="16"/>
      <c r="I82" s="16"/>
      <c r="J82" s="16"/>
      <c r="K82" s="16">
        <f t="shared" si="2"/>
        <v>45</v>
      </c>
      <c r="L82" s="16">
        <v>0</v>
      </c>
      <c r="M82" s="16">
        <v>10</v>
      </c>
      <c r="N82" s="128">
        <v>10</v>
      </c>
      <c r="O82" s="82"/>
      <c r="P82" s="82"/>
      <c r="Q82" s="82"/>
      <c r="R82" s="82"/>
      <c r="S82" s="82"/>
    </row>
    <row r="83" spans="1:19" ht="24">
      <c r="A83" s="61" t="s">
        <v>99</v>
      </c>
      <c r="B83" s="60" t="s">
        <v>56</v>
      </c>
      <c r="C83" s="8" t="s">
        <v>134</v>
      </c>
      <c r="D83" s="16"/>
      <c r="E83" s="16"/>
      <c r="F83" s="16"/>
      <c r="G83" s="16"/>
      <c r="H83" s="16"/>
      <c r="I83" s="16">
        <v>10</v>
      </c>
      <c r="J83" s="16"/>
      <c r="K83" s="16">
        <f t="shared" si="2"/>
        <v>10</v>
      </c>
      <c r="L83" s="16">
        <v>0</v>
      </c>
      <c r="M83" s="16">
        <v>30</v>
      </c>
      <c r="N83" s="91"/>
      <c r="O83" s="82"/>
      <c r="P83" s="82"/>
      <c r="Q83" s="128">
        <v>55</v>
      </c>
      <c r="R83" s="82"/>
      <c r="S83" s="82"/>
    </row>
    <row r="84" spans="1:19" ht="15.75">
      <c r="A84" s="69" t="s">
        <v>100</v>
      </c>
      <c r="B84" s="60" t="s">
        <v>57</v>
      </c>
      <c r="C84" s="50" t="s">
        <v>134</v>
      </c>
      <c r="D84" s="16">
        <v>25</v>
      </c>
      <c r="E84" s="16"/>
      <c r="F84" s="16"/>
      <c r="G84" s="16"/>
      <c r="H84" s="16"/>
      <c r="I84" s="16"/>
      <c r="J84" s="16"/>
      <c r="K84" s="16">
        <f t="shared" si="2"/>
        <v>25</v>
      </c>
      <c r="L84" s="16">
        <v>0</v>
      </c>
      <c r="M84" s="16">
        <v>25</v>
      </c>
      <c r="N84" s="16"/>
      <c r="O84" s="64"/>
      <c r="P84" s="82"/>
      <c r="Q84" s="145">
        <v>55</v>
      </c>
      <c r="R84" s="82"/>
      <c r="S84" s="82"/>
    </row>
    <row r="85" spans="1:19" ht="24">
      <c r="A85" s="61" t="s">
        <v>101</v>
      </c>
      <c r="B85" s="60" t="s">
        <v>58</v>
      </c>
      <c r="C85" s="8" t="s">
        <v>134</v>
      </c>
      <c r="D85" s="16">
        <v>25</v>
      </c>
      <c r="E85" s="16"/>
      <c r="F85" s="16"/>
      <c r="G85" s="16"/>
      <c r="H85" s="16"/>
      <c r="I85" s="16"/>
      <c r="J85" s="16"/>
      <c r="K85" s="16">
        <f t="shared" si="2"/>
        <v>25</v>
      </c>
      <c r="L85" s="16">
        <v>0</v>
      </c>
      <c r="M85" s="16">
        <v>25</v>
      </c>
      <c r="N85" s="16"/>
      <c r="O85" s="64"/>
      <c r="P85" s="82"/>
      <c r="Q85" s="145">
        <v>55</v>
      </c>
      <c r="R85" s="82"/>
      <c r="S85" s="82"/>
    </row>
    <row r="86" spans="1:19" ht="12.75">
      <c r="A86" s="49" t="s">
        <v>123</v>
      </c>
      <c r="B86" s="8"/>
      <c r="C86" s="51"/>
      <c r="D86" s="16"/>
      <c r="E86" s="16"/>
      <c r="F86" s="16"/>
      <c r="G86" s="16"/>
      <c r="H86" s="16"/>
      <c r="I86" s="16"/>
      <c r="J86" s="16"/>
      <c r="K86" s="16">
        <f aca="true" t="shared" si="3" ref="K86:K126">SUM(D86:J86)</f>
        <v>0</v>
      </c>
      <c r="L86" s="16"/>
      <c r="M86" s="16"/>
      <c r="N86" s="16"/>
      <c r="O86" s="16"/>
      <c r="P86" s="82"/>
      <c r="Q86" s="82"/>
      <c r="R86" s="82"/>
      <c r="S86" s="82"/>
    </row>
    <row r="87" spans="1:19" ht="12.75">
      <c r="A87" s="61" t="s">
        <v>102</v>
      </c>
      <c r="B87" s="60" t="s">
        <v>54</v>
      </c>
      <c r="C87" s="8" t="s">
        <v>134</v>
      </c>
      <c r="D87" s="16">
        <v>30</v>
      </c>
      <c r="E87" s="16"/>
      <c r="F87" s="16">
        <v>25</v>
      </c>
      <c r="G87" s="16"/>
      <c r="H87" s="16"/>
      <c r="I87" s="16"/>
      <c r="J87" s="16"/>
      <c r="K87" s="16">
        <f t="shared" si="3"/>
        <v>55</v>
      </c>
      <c r="L87" s="16">
        <v>0</v>
      </c>
      <c r="M87" s="16">
        <v>7</v>
      </c>
      <c r="N87" s="85">
        <v>7</v>
      </c>
      <c r="P87" s="82"/>
      <c r="Q87" s="82"/>
      <c r="R87" s="82"/>
      <c r="S87" s="82"/>
    </row>
    <row r="88" spans="1:19" ht="12.75">
      <c r="A88" s="49" t="s">
        <v>32</v>
      </c>
      <c r="B88" s="8"/>
      <c r="C88" s="51"/>
      <c r="D88" s="16"/>
      <c r="E88" s="16"/>
      <c r="F88" s="16"/>
      <c r="G88" s="16"/>
      <c r="H88" s="16"/>
      <c r="I88" s="16"/>
      <c r="J88" s="16"/>
      <c r="K88" s="16">
        <f t="shared" si="3"/>
        <v>0</v>
      </c>
      <c r="L88" s="16"/>
      <c r="M88" s="16"/>
      <c r="N88" s="16"/>
      <c r="O88" s="16"/>
      <c r="P88" s="82"/>
      <c r="Q88" s="82"/>
      <c r="R88" s="82"/>
      <c r="S88" s="82"/>
    </row>
    <row r="89" spans="1:19" ht="12.75">
      <c r="A89" s="69" t="s">
        <v>107</v>
      </c>
      <c r="B89" s="60" t="s">
        <v>56</v>
      </c>
      <c r="C89" s="50" t="s">
        <v>134</v>
      </c>
      <c r="D89" s="16">
        <v>97</v>
      </c>
      <c r="E89" s="16"/>
      <c r="F89" s="16"/>
      <c r="G89" s="16"/>
      <c r="H89" s="16">
        <v>50</v>
      </c>
      <c r="I89" s="16"/>
      <c r="J89" s="16"/>
      <c r="K89" s="16">
        <f t="shared" si="3"/>
        <v>147</v>
      </c>
      <c r="L89" s="16">
        <v>69</v>
      </c>
      <c r="M89" s="16">
        <v>0</v>
      </c>
      <c r="N89" s="16"/>
      <c r="O89" s="16"/>
      <c r="P89" s="82"/>
      <c r="Q89" s="82"/>
      <c r="R89" s="82"/>
      <c r="S89" s="82"/>
    </row>
    <row r="90" spans="1:19" ht="12.75">
      <c r="A90" s="69" t="s">
        <v>107</v>
      </c>
      <c r="B90" s="60" t="s">
        <v>57</v>
      </c>
      <c r="C90" s="50" t="s">
        <v>134</v>
      </c>
      <c r="D90" s="16">
        <v>102</v>
      </c>
      <c r="E90" s="16"/>
      <c r="F90" s="16"/>
      <c r="G90" s="16"/>
      <c r="H90" s="16"/>
      <c r="I90" s="16"/>
      <c r="J90" s="16"/>
      <c r="K90" s="16">
        <f t="shared" si="3"/>
        <v>102</v>
      </c>
      <c r="L90" s="16">
        <v>13</v>
      </c>
      <c r="M90" s="16">
        <v>0</v>
      </c>
      <c r="N90" s="16"/>
      <c r="O90" s="16"/>
      <c r="P90" s="82"/>
      <c r="Q90" s="82"/>
      <c r="R90" s="82"/>
      <c r="S90" s="82"/>
    </row>
    <row r="91" spans="1:19" ht="12.75">
      <c r="A91" s="69" t="s">
        <v>108</v>
      </c>
      <c r="B91" s="60" t="s">
        <v>58</v>
      </c>
      <c r="C91" s="50" t="s">
        <v>134</v>
      </c>
      <c r="D91" s="16">
        <v>95</v>
      </c>
      <c r="E91" s="16"/>
      <c r="F91" s="16"/>
      <c r="G91" s="16"/>
      <c r="H91" s="16"/>
      <c r="I91" s="16">
        <v>60</v>
      </c>
      <c r="J91" s="16"/>
      <c r="K91" s="16">
        <f t="shared" si="3"/>
        <v>155</v>
      </c>
      <c r="L91" s="16">
        <v>81</v>
      </c>
      <c r="M91" s="16">
        <v>0</v>
      </c>
      <c r="N91" s="16"/>
      <c r="O91" s="16"/>
      <c r="P91" s="82"/>
      <c r="Q91" s="82"/>
      <c r="R91" s="82"/>
      <c r="S91" s="82"/>
    </row>
    <row r="92" spans="1:19" ht="12.75">
      <c r="A92" s="49" t="s">
        <v>36</v>
      </c>
      <c r="B92" s="8"/>
      <c r="C92" s="51"/>
      <c r="D92" s="16"/>
      <c r="E92" s="16"/>
      <c r="F92" s="16"/>
      <c r="G92" s="16"/>
      <c r="H92" s="16"/>
      <c r="I92" s="16"/>
      <c r="J92" s="16"/>
      <c r="K92" s="16">
        <f t="shared" si="3"/>
        <v>0</v>
      </c>
      <c r="L92" s="16"/>
      <c r="M92" s="16"/>
      <c r="N92" s="16"/>
      <c r="O92" s="16"/>
      <c r="P92" s="82"/>
      <c r="Q92" s="82"/>
      <c r="R92" s="82"/>
      <c r="S92" s="82"/>
    </row>
    <row r="93" spans="1:19" ht="12.75">
      <c r="A93" s="51" t="s">
        <v>109</v>
      </c>
      <c r="B93" s="8" t="s">
        <v>57</v>
      </c>
      <c r="C93" s="50" t="s">
        <v>134</v>
      </c>
      <c r="D93" s="16">
        <v>30</v>
      </c>
      <c r="E93" s="16"/>
      <c r="F93" s="16"/>
      <c r="G93" s="16"/>
      <c r="H93" s="16"/>
      <c r="I93" s="16"/>
      <c r="J93" s="16"/>
      <c r="K93" s="16">
        <f t="shared" si="3"/>
        <v>30</v>
      </c>
      <c r="L93" s="16">
        <v>30</v>
      </c>
      <c r="M93" s="16">
        <v>0</v>
      </c>
      <c r="N93" s="16"/>
      <c r="O93" s="16"/>
      <c r="P93" s="82"/>
      <c r="Q93" s="82"/>
      <c r="R93" s="82"/>
      <c r="S93" s="82"/>
    </row>
    <row r="94" spans="1:19" ht="12.75">
      <c r="A94" s="51" t="s">
        <v>109</v>
      </c>
      <c r="B94" s="8" t="s">
        <v>58</v>
      </c>
      <c r="C94" s="50" t="s">
        <v>134</v>
      </c>
      <c r="D94" s="16">
        <v>30</v>
      </c>
      <c r="E94" s="16"/>
      <c r="F94" s="16"/>
      <c r="G94" s="16"/>
      <c r="H94" s="16"/>
      <c r="I94" s="16"/>
      <c r="J94" s="16"/>
      <c r="K94" s="16">
        <f t="shared" si="3"/>
        <v>30</v>
      </c>
      <c r="L94" s="16">
        <v>30</v>
      </c>
      <c r="M94" s="16">
        <v>0</v>
      </c>
      <c r="N94" s="16"/>
      <c r="O94" s="16"/>
      <c r="P94" s="82"/>
      <c r="Q94" s="82"/>
      <c r="R94" s="82"/>
      <c r="S94" s="82"/>
    </row>
    <row r="95" spans="1:19" ht="24">
      <c r="A95" s="62" t="s">
        <v>178</v>
      </c>
      <c r="B95" s="85">
        <v>8</v>
      </c>
      <c r="C95" s="31" t="s">
        <v>179</v>
      </c>
      <c r="D95" s="76">
        <v>79</v>
      </c>
      <c r="E95" s="16"/>
      <c r="F95" s="16"/>
      <c r="G95" s="16"/>
      <c r="H95" s="16"/>
      <c r="I95" s="16"/>
      <c r="J95" s="16"/>
      <c r="K95" s="16">
        <f t="shared" si="3"/>
        <v>79</v>
      </c>
      <c r="L95" s="16">
        <v>31</v>
      </c>
      <c r="M95" s="16">
        <v>0</v>
      </c>
      <c r="N95" s="16"/>
      <c r="O95" s="16"/>
      <c r="P95" s="82"/>
      <c r="Q95" s="82"/>
      <c r="R95" s="82"/>
      <c r="S95" s="82"/>
    </row>
    <row r="96" spans="1:19" ht="24">
      <c r="A96" s="62" t="s">
        <v>178</v>
      </c>
      <c r="B96" s="85">
        <v>9</v>
      </c>
      <c r="C96" s="31" t="s">
        <v>179</v>
      </c>
      <c r="D96" s="76">
        <v>84</v>
      </c>
      <c r="E96" s="16"/>
      <c r="F96" s="16"/>
      <c r="G96" s="16"/>
      <c r="H96" s="16"/>
      <c r="I96" s="16"/>
      <c r="J96" s="16"/>
      <c r="K96" s="16">
        <f t="shared" si="3"/>
        <v>84</v>
      </c>
      <c r="L96" s="16">
        <v>45</v>
      </c>
      <c r="M96" s="16">
        <v>0</v>
      </c>
      <c r="N96" s="16"/>
      <c r="O96" s="16"/>
      <c r="P96" s="82"/>
      <c r="Q96" s="82"/>
      <c r="R96" s="82"/>
      <c r="S96" s="82"/>
    </row>
    <row r="97" spans="1:19" ht="12.75">
      <c r="A97" s="49" t="s">
        <v>30</v>
      </c>
      <c r="B97" s="8"/>
      <c r="C97" s="51"/>
      <c r="D97" s="16"/>
      <c r="E97" s="16"/>
      <c r="F97" s="16"/>
      <c r="G97" s="16"/>
      <c r="H97" s="16"/>
      <c r="I97" s="16"/>
      <c r="J97" s="16"/>
      <c r="K97" s="16">
        <f t="shared" si="3"/>
        <v>0</v>
      </c>
      <c r="L97" s="16"/>
      <c r="M97" s="16"/>
      <c r="N97" s="16"/>
      <c r="O97" s="16"/>
      <c r="P97" s="82"/>
      <c r="Q97" s="82"/>
      <c r="R97" s="82"/>
      <c r="S97" s="82"/>
    </row>
    <row r="98" spans="1:19" ht="24">
      <c r="A98" s="61" t="s">
        <v>103</v>
      </c>
      <c r="B98" s="60" t="s">
        <v>55</v>
      </c>
      <c r="C98" s="8" t="s">
        <v>140</v>
      </c>
      <c r="D98" s="16">
        <v>97</v>
      </c>
      <c r="E98" s="16"/>
      <c r="F98" s="16"/>
      <c r="G98" s="16"/>
      <c r="H98" s="16"/>
      <c r="I98" s="16"/>
      <c r="J98" s="16"/>
      <c r="K98" s="16">
        <f t="shared" si="3"/>
        <v>97</v>
      </c>
      <c r="L98" s="16">
        <v>0</v>
      </c>
      <c r="M98" s="16">
        <v>6</v>
      </c>
      <c r="N98" s="85">
        <v>6</v>
      </c>
      <c r="O98" s="16"/>
      <c r="P98" s="82"/>
      <c r="Q98" s="82"/>
      <c r="R98" s="82"/>
      <c r="S98" s="82"/>
    </row>
    <row r="99" spans="1:19" ht="24">
      <c r="A99" s="61" t="s">
        <v>104</v>
      </c>
      <c r="B99" s="60" t="s">
        <v>56</v>
      </c>
      <c r="C99" s="8" t="s">
        <v>140</v>
      </c>
      <c r="D99" s="16">
        <v>49</v>
      </c>
      <c r="E99" s="16"/>
      <c r="F99" s="16"/>
      <c r="G99" s="16"/>
      <c r="H99" s="16"/>
      <c r="I99" s="16"/>
      <c r="J99" s="16"/>
      <c r="K99" s="16">
        <f t="shared" si="3"/>
        <v>49</v>
      </c>
      <c r="L99" s="16">
        <v>8</v>
      </c>
      <c r="M99" s="16">
        <v>0</v>
      </c>
      <c r="N99" s="16"/>
      <c r="O99" s="16"/>
      <c r="P99" s="82"/>
      <c r="Q99" s="82"/>
      <c r="R99" s="82"/>
      <c r="S99" s="82"/>
    </row>
    <row r="100" spans="1:19" ht="12.75">
      <c r="A100" s="69" t="s">
        <v>105</v>
      </c>
      <c r="B100" s="60" t="s">
        <v>57</v>
      </c>
      <c r="C100" s="8" t="s">
        <v>140</v>
      </c>
      <c r="D100" s="16">
        <v>10</v>
      </c>
      <c r="E100" s="16">
        <v>29</v>
      </c>
      <c r="F100" s="16"/>
      <c r="G100" s="16"/>
      <c r="H100" s="16"/>
      <c r="I100" s="16"/>
      <c r="J100" s="16"/>
      <c r="K100" s="16">
        <f t="shared" si="3"/>
        <v>39</v>
      </c>
      <c r="L100" s="16">
        <v>0</v>
      </c>
      <c r="M100" s="16">
        <v>14</v>
      </c>
      <c r="N100" s="128">
        <v>14</v>
      </c>
      <c r="O100" s="16"/>
      <c r="P100" s="82"/>
      <c r="Q100" s="82"/>
      <c r="R100" s="82"/>
      <c r="S100" s="82"/>
    </row>
    <row r="101" spans="1:19" ht="24">
      <c r="A101" s="61" t="s">
        <v>106</v>
      </c>
      <c r="B101" s="60" t="s">
        <v>58</v>
      </c>
      <c r="C101" s="8" t="s">
        <v>140</v>
      </c>
      <c r="D101" s="16">
        <v>48</v>
      </c>
      <c r="E101" s="16"/>
      <c r="F101" s="16">
        <v>10</v>
      </c>
      <c r="G101" s="16"/>
      <c r="H101" s="16">
        <v>30</v>
      </c>
      <c r="I101" s="16"/>
      <c r="J101" s="16"/>
      <c r="K101" s="16">
        <f t="shared" si="3"/>
        <v>88</v>
      </c>
      <c r="L101" s="16">
        <v>49</v>
      </c>
      <c r="M101" s="16">
        <v>0</v>
      </c>
      <c r="N101" s="16"/>
      <c r="O101" s="16"/>
      <c r="P101" s="82"/>
      <c r="Q101" s="82"/>
      <c r="R101" s="82"/>
      <c r="S101" s="82"/>
    </row>
    <row r="102" spans="1:19" ht="12.75">
      <c r="A102" s="70" t="s">
        <v>110</v>
      </c>
      <c r="B102" s="8"/>
      <c r="C102" s="51"/>
      <c r="D102" s="16"/>
      <c r="E102" s="16"/>
      <c r="F102" s="16"/>
      <c r="G102" s="16"/>
      <c r="H102" s="16"/>
      <c r="I102" s="16"/>
      <c r="J102" s="16"/>
      <c r="K102" s="16">
        <f t="shared" si="3"/>
        <v>0</v>
      </c>
      <c r="L102" s="16"/>
      <c r="M102" s="16"/>
      <c r="N102" s="16"/>
      <c r="O102" s="16"/>
      <c r="P102" s="82"/>
      <c r="Q102" s="82"/>
      <c r="R102" s="82"/>
      <c r="S102" s="82"/>
    </row>
    <row r="103" spans="1:19" ht="12.75">
      <c r="A103" s="107" t="s">
        <v>12</v>
      </c>
      <c r="B103" s="8" t="s">
        <v>54</v>
      </c>
      <c r="C103" s="50" t="s">
        <v>136</v>
      </c>
      <c r="D103" s="16">
        <v>13</v>
      </c>
      <c r="E103" s="16"/>
      <c r="F103" s="16"/>
      <c r="G103" s="16"/>
      <c r="H103" s="16"/>
      <c r="I103" s="16"/>
      <c r="J103" s="16"/>
      <c r="K103" s="16">
        <f>SUM(D103:J103)</f>
        <v>13</v>
      </c>
      <c r="L103" s="16">
        <v>13</v>
      </c>
      <c r="M103" s="16">
        <v>0</v>
      </c>
      <c r="N103" s="16"/>
      <c r="O103" s="16"/>
      <c r="P103" s="82"/>
      <c r="Q103" s="82"/>
      <c r="R103" s="82"/>
      <c r="S103" s="145">
        <v>75</v>
      </c>
    </row>
    <row r="104" spans="1:19" ht="12.75">
      <c r="A104" s="69" t="s">
        <v>111</v>
      </c>
      <c r="B104" s="60" t="s">
        <v>54</v>
      </c>
      <c r="C104" s="50" t="s">
        <v>134</v>
      </c>
      <c r="D104" s="16">
        <v>13</v>
      </c>
      <c r="E104" s="16"/>
      <c r="F104" s="16"/>
      <c r="G104" s="16"/>
      <c r="H104" s="16"/>
      <c r="I104" s="16"/>
      <c r="J104" s="16"/>
      <c r="K104" s="16">
        <f t="shared" si="3"/>
        <v>13</v>
      </c>
      <c r="L104" s="16">
        <v>13</v>
      </c>
      <c r="M104" s="16">
        <v>0</v>
      </c>
      <c r="N104" s="16"/>
      <c r="O104" s="16"/>
      <c r="P104" s="82"/>
      <c r="Q104" s="82"/>
      <c r="R104" s="82"/>
      <c r="S104" s="82"/>
    </row>
    <row r="105" spans="1:19" ht="12.75">
      <c r="A105" s="69" t="s">
        <v>111</v>
      </c>
      <c r="B105" s="60" t="s">
        <v>55</v>
      </c>
      <c r="C105" s="50" t="s">
        <v>134</v>
      </c>
      <c r="D105" s="16">
        <v>13</v>
      </c>
      <c r="E105" s="16"/>
      <c r="F105" s="16"/>
      <c r="G105" s="16"/>
      <c r="H105" s="16"/>
      <c r="I105" s="16"/>
      <c r="J105" s="16"/>
      <c r="K105" s="16">
        <f t="shared" si="3"/>
        <v>13</v>
      </c>
      <c r="L105" s="16">
        <v>13</v>
      </c>
      <c r="M105" s="16">
        <v>0</v>
      </c>
      <c r="N105" s="16"/>
      <c r="O105" s="16"/>
      <c r="P105" s="82"/>
      <c r="Q105" s="82"/>
      <c r="R105" s="82"/>
      <c r="S105" s="82"/>
    </row>
    <row r="106" spans="1:19" ht="12.75">
      <c r="A106" s="69" t="s">
        <v>111</v>
      </c>
      <c r="B106" s="60" t="s">
        <v>56</v>
      </c>
      <c r="C106" s="50" t="s">
        <v>134</v>
      </c>
      <c r="D106" s="16">
        <v>12</v>
      </c>
      <c r="E106" s="16"/>
      <c r="F106" s="16"/>
      <c r="G106" s="16"/>
      <c r="H106" s="16"/>
      <c r="I106" s="16"/>
      <c r="J106" s="16"/>
      <c r="K106" s="16">
        <f t="shared" si="3"/>
        <v>12</v>
      </c>
      <c r="L106" s="16">
        <v>12</v>
      </c>
      <c r="M106" s="16">
        <v>0</v>
      </c>
      <c r="N106" s="16"/>
      <c r="O106" s="16"/>
      <c r="P106" s="82"/>
      <c r="Q106" s="82"/>
      <c r="R106" s="82"/>
      <c r="S106" s="82"/>
    </row>
    <row r="107" spans="1:19" ht="12.75">
      <c r="A107" s="69" t="s">
        <v>111</v>
      </c>
      <c r="B107" s="60" t="s">
        <v>57</v>
      </c>
      <c r="C107" s="50" t="s">
        <v>134</v>
      </c>
      <c r="D107" s="16">
        <v>11</v>
      </c>
      <c r="E107" s="16"/>
      <c r="F107" s="16"/>
      <c r="G107" s="16"/>
      <c r="H107" s="16"/>
      <c r="I107" s="16"/>
      <c r="J107" s="16"/>
      <c r="K107" s="16">
        <f aca="true" t="shared" si="4" ref="K107:K112">SUM(D107:J107)</f>
        <v>11</v>
      </c>
      <c r="L107" s="16">
        <v>11</v>
      </c>
      <c r="M107" s="16">
        <v>0</v>
      </c>
      <c r="N107" s="16"/>
      <c r="O107" s="16"/>
      <c r="P107" s="82"/>
      <c r="Q107" s="82"/>
      <c r="R107" s="82"/>
      <c r="S107" s="82"/>
    </row>
    <row r="108" spans="1:19" ht="14.25" customHeight="1">
      <c r="A108" s="62" t="s">
        <v>171</v>
      </c>
      <c r="B108" s="85">
        <v>5</v>
      </c>
      <c r="C108" s="32" t="s">
        <v>134</v>
      </c>
      <c r="D108" s="16"/>
      <c r="E108" s="16"/>
      <c r="F108" s="16"/>
      <c r="G108" s="16"/>
      <c r="H108" s="16"/>
      <c r="I108" s="16"/>
      <c r="J108" s="16"/>
      <c r="K108" s="16">
        <f t="shared" si="4"/>
        <v>0</v>
      </c>
      <c r="L108" s="16">
        <v>0</v>
      </c>
      <c r="M108" s="16">
        <v>156</v>
      </c>
      <c r="N108" s="16"/>
      <c r="P108" s="82"/>
      <c r="Q108" s="128">
        <v>25</v>
      </c>
      <c r="R108" s="82"/>
      <c r="S108" s="82"/>
    </row>
    <row r="109" spans="1:19" ht="15" customHeight="1">
      <c r="A109" s="62" t="s">
        <v>172</v>
      </c>
      <c r="B109" s="85">
        <v>6</v>
      </c>
      <c r="C109" s="32" t="s">
        <v>134</v>
      </c>
      <c r="D109" s="16"/>
      <c r="E109" s="16"/>
      <c r="F109" s="16"/>
      <c r="G109" s="16"/>
      <c r="H109" s="16"/>
      <c r="I109" s="16"/>
      <c r="J109" s="16"/>
      <c r="K109" s="16">
        <f t="shared" si="4"/>
        <v>0</v>
      </c>
      <c r="L109" s="16">
        <v>0</v>
      </c>
      <c r="M109" s="16">
        <v>58</v>
      </c>
      <c r="N109" s="146"/>
      <c r="O109" s="128">
        <v>58</v>
      </c>
      <c r="P109" s="82"/>
      <c r="Q109" s="82"/>
      <c r="R109" s="82"/>
      <c r="S109" s="82"/>
    </row>
    <row r="110" spans="1:19" ht="15.75" customHeight="1">
      <c r="A110" s="62" t="s">
        <v>172</v>
      </c>
      <c r="B110" s="85">
        <v>7</v>
      </c>
      <c r="C110" s="32" t="s">
        <v>134</v>
      </c>
      <c r="D110" s="16"/>
      <c r="E110" s="16"/>
      <c r="F110" s="16"/>
      <c r="G110" s="16"/>
      <c r="H110" s="16"/>
      <c r="I110" s="16"/>
      <c r="J110" s="16"/>
      <c r="K110" s="16">
        <f t="shared" si="4"/>
        <v>0</v>
      </c>
      <c r="L110" s="16">
        <v>0</v>
      </c>
      <c r="M110" s="16">
        <v>46</v>
      </c>
      <c r="N110" s="146"/>
      <c r="O110" s="128">
        <v>46</v>
      </c>
      <c r="P110" s="82"/>
      <c r="Q110" s="82"/>
      <c r="R110" s="82"/>
      <c r="S110" s="82"/>
    </row>
    <row r="111" spans="1:19" ht="15.75" customHeight="1">
      <c r="A111" s="62" t="s">
        <v>172</v>
      </c>
      <c r="B111" s="85">
        <v>8</v>
      </c>
      <c r="C111" s="32" t="s">
        <v>134</v>
      </c>
      <c r="D111" s="16"/>
      <c r="E111" s="16"/>
      <c r="F111" s="16"/>
      <c r="G111" s="16"/>
      <c r="H111" s="16"/>
      <c r="I111" s="16"/>
      <c r="J111" s="16"/>
      <c r="K111" s="16">
        <f t="shared" si="4"/>
        <v>0</v>
      </c>
      <c r="L111" s="16">
        <v>0</v>
      </c>
      <c r="M111" s="16">
        <v>52</v>
      </c>
      <c r="N111" s="146"/>
      <c r="O111" s="128">
        <v>52</v>
      </c>
      <c r="P111" s="82"/>
      <c r="Q111" s="82"/>
      <c r="R111" s="82"/>
      <c r="S111" s="82"/>
    </row>
    <row r="112" spans="1:19" ht="18" customHeight="1">
      <c r="A112" s="62" t="s">
        <v>172</v>
      </c>
      <c r="B112" s="85">
        <v>9</v>
      </c>
      <c r="C112" s="32" t="s">
        <v>134</v>
      </c>
      <c r="D112" s="16"/>
      <c r="E112" s="16"/>
      <c r="F112" s="16"/>
      <c r="G112" s="16"/>
      <c r="H112" s="16"/>
      <c r="I112" s="16"/>
      <c r="J112" s="16"/>
      <c r="K112" s="16">
        <f t="shared" si="4"/>
        <v>0</v>
      </c>
      <c r="L112" s="16">
        <v>0</v>
      </c>
      <c r="M112" s="16">
        <v>44</v>
      </c>
      <c r="N112" s="146"/>
      <c r="O112" s="128">
        <v>44</v>
      </c>
      <c r="P112" s="82"/>
      <c r="Q112" s="82"/>
      <c r="R112" s="82"/>
      <c r="S112" s="82"/>
    </row>
    <row r="113" spans="1:19" ht="24">
      <c r="A113" s="61" t="s">
        <v>112</v>
      </c>
      <c r="B113" s="60" t="s">
        <v>85</v>
      </c>
      <c r="C113" s="8" t="s">
        <v>128</v>
      </c>
      <c r="D113" s="16"/>
      <c r="E113" s="16"/>
      <c r="F113" s="16"/>
      <c r="G113" s="16"/>
      <c r="H113" s="16"/>
      <c r="I113" s="16">
        <v>15</v>
      </c>
      <c r="J113" s="16"/>
      <c r="K113" s="16">
        <f t="shared" si="3"/>
        <v>15</v>
      </c>
      <c r="L113" s="16">
        <v>0</v>
      </c>
      <c r="M113" s="16">
        <v>76</v>
      </c>
      <c r="N113" s="146"/>
      <c r="O113" s="128">
        <v>76</v>
      </c>
      <c r="P113" s="82"/>
      <c r="Q113" s="82"/>
      <c r="R113" s="82"/>
      <c r="S113" s="82"/>
    </row>
    <row r="114" spans="1:19" ht="12.75">
      <c r="A114" s="49" t="s">
        <v>38</v>
      </c>
      <c r="B114" s="8"/>
      <c r="C114" s="50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  <c r="M114" s="16"/>
      <c r="N114" s="16"/>
      <c r="O114" s="91"/>
      <c r="P114" s="82"/>
      <c r="Q114" s="82"/>
      <c r="R114" s="82"/>
      <c r="S114" s="82"/>
    </row>
    <row r="115" spans="1:19" ht="25.5">
      <c r="A115" s="139" t="s">
        <v>211</v>
      </c>
      <c r="B115" s="148" t="s">
        <v>213</v>
      </c>
      <c r="C115" s="147" t="s">
        <v>128</v>
      </c>
      <c r="D115" s="140">
        <v>49</v>
      </c>
      <c r="E115" s="140"/>
      <c r="F115" s="140"/>
      <c r="G115" s="140"/>
      <c r="H115" s="140"/>
      <c r="I115" s="140"/>
      <c r="J115" s="140"/>
      <c r="K115" s="140">
        <f t="shared" si="3"/>
        <v>49</v>
      </c>
      <c r="L115" s="140">
        <v>0</v>
      </c>
      <c r="M115" s="140">
        <v>0</v>
      </c>
      <c r="N115" s="140"/>
      <c r="O115" s="140"/>
      <c r="P115" s="146"/>
      <c r="Q115" s="146"/>
      <c r="R115" s="82"/>
      <c r="S115" s="82"/>
    </row>
    <row r="116" spans="1:19" ht="25.5">
      <c r="A116" s="149" t="s">
        <v>212</v>
      </c>
      <c r="B116" s="148" t="s">
        <v>213</v>
      </c>
      <c r="C116" s="147" t="s">
        <v>128</v>
      </c>
      <c r="D116" s="140">
        <v>19</v>
      </c>
      <c r="E116" s="140"/>
      <c r="F116" s="140"/>
      <c r="G116" s="140"/>
      <c r="H116" s="140"/>
      <c r="I116" s="140"/>
      <c r="J116" s="140"/>
      <c r="K116" s="140">
        <f t="shared" si="3"/>
        <v>19</v>
      </c>
      <c r="L116" s="140">
        <v>0</v>
      </c>
      <c r="M116" s="140">
        <v>0</v>
      </c>
      <c r="N116" s="140"/>
      <c r="O116" s="140"/>
      <c r="P116" s="146"/>
      <c r="Q116" s="146"/>
      <c r="R116" s="82"/>
      <c r="S116" s="82"/>
    </row>
    <row r="117" spans="1:19" ht="13.5" customHeight="1">
      <c r="A117" s="141" t="s">
        <v>214</v>
      </c>
      <c r="B117" s="148" t="s">
        <v>54</v>
      </c>
      <c r="C117" s="147" t="s">
        <v>140</v>
      </c>
      <c r="D117" s="140">
        <v>2</v>
      </c>
      <c r="E117" s="140"/>
      <c r="F117" s="140">
        <v>12</v>
      </c>
      <c r="G117" s="140"/>
      <c r="H117" s="140"/>
      <c r="I117" s="140"/>
      <c r="J117" s="140"/>
      <c r="K117" s="140">
        <v>14</v>
      </c>
      <c r="L117" s="140">
        <v>0</v>
      </c>
      <c r="M117" s="140">
        <v>32</v>
      </c>
      <c r="N117" s="140"/>
      <c r="O117" s="140"/>
      <c r="P117" s="146"/>
      <c r="Q117" s="146"/>
      <c r="R117" s="82"/>
      <c r="S117" s="82"/>
    </row>
    <row r="118" spans="1:19" ht="15.75" customHeight="1">
      <c r="A118" s="141" t="s">
        <v>215</v>
      </c>
      <c r="B118" s="148" t="s">
        <v>55</v>
      </c>
      <c r="C118" s="147" t="s">
        <v>140</v>
      </c>
      <c r="D118" s="140">
        <v>2</v>
      </c>
      <c r="E118" s="140"/>
      <c r="F118" s="140">
        <v>12</v>
      </c>
      <c r="G118" s="140"/>
      <c r="H118" s="140"/>
      <c r="I118" s="140"/>
      <c r="J118" s="140"/>
      <c r="K118" s="140">
        <v>14</v>
      </c>
      <c r="L118" s="140">
        <v>0</v>
      </c>
      <c r="M118" s="140">
        <v>20</v>
      </c>
      <c r="N118" s="140"/>
      <c r="O118" s="140"/>
      <c r="P118" s="146"/>
      <c r="Q118" s="146"/>
      <c r="R118" s="82"/>
      <c r="S118" s="82"/>
    </row>
    <row r="119" spans="1:19" ht="12.75">
      <c r="A119" s="141" t="s">
        <v>215</v>
      </c>
      <c r="B119" s="148" t="s">
        <v>56</v>
      </c>
      <c r="C119" s="147" t="s">
        <v>140</v>
      </c>
      <c r="D119" s="140">
        <v>2</v>
      </c>
      <c r="E119" s="140"/>
      <c r="F119" s="140">
        <v>12</v>
      </c>
      <c r="G119" s="140"/>
      <c r="H119" s="140"/>
      <c r="I119" s="140"/>
      <c r="J119" s="140"/>
      <c r="K119" s="140">
        <v>14</v>
      </c>
      <c r="L119" s="140">
        <v>2</v>
      </c>
      <c r="M119" s="140">
        <v>14</v>
      </c>
      <c r="N119" s="140"/>
      <c r="O119" s="140"/>
      <c r="P119" s="146"/>
      <c r="Q119" s="146"/>
      <c r="R119" s="82"/>
      <c r="S119" s="82"/>
    </row>
    <row r="120" spans="1:19" ht="12.75">
      <c r="A120" s="141" t="s">
        <v>214</v>
      </c>
      <c r="B120" s="148" t="s">
        <v>57</v>
      </c>
      <c r="C120" s="147" t="s">
        <v>140</v>
      </c>
      <c r="D120" s="140">
        <v>2</v>
      </c>
      <c r="E120" s="140"/>
      <c r="F120" s="140">
        <v>12</v>
      </c>
      <c r="G120" s="140"/>
      <c r="H120" s="140"/>
      <c r="I120" s="140"/>
      <c r="J120" s="140"/>
      <c r="K120" s="140">
        <v>14</v>
      </c>
      <c r="L120" s="140">
        <v>0</v>
      </c>
      <c r="M120" s="140">
        <v>14</v>
      </c>
      <c r="N120" s="140"/>
      <c r="O120" s="140"/>
      <c r="P120" s="146"/>
      <c r="Q120" s="146"/>
      <c r="R120" s="82"/>
      <c r="S120" s="82"/>
    </row>
    <row r="121" spans="1:19" ht="27" customHeight="1">
      <c r="A121" s="149" t="s">
        <v>216</v>
      </c>
      <c r="B121" s="148" t="s">
        <v>54</v>
      </c>
      <c r="C121" s="147" t="s">
        <v>140</v>
      </c>
      <c r="D121" s="140">
        <v>2</v>
      </c>
      <c r="E121" s="140"/>
      <c r="F121" s="140"/>
      <c r="G121" s="140"/>
      <c r="H121" s="140"/>
      <c r="I121" s="140"/>
      <c r="J121" s="140"/>
      <c r="K121" s="140">
        <f t="shared" si="3"/>
        <v>2</v>
      </c>
      <c r="L121" s="140">
        <v>0</v>
      </c>
      <c r="M121" s="140">
        <v>0</v>
      </c>
      <c r="N121" s="140"/>
      <c r="O121" s="140"/>
      <c r="P121" s="146"/>
      <c r="Q121" s="146"/>
      <c r="R121" s="82"/>
      <c r="S121" s="82"/>
    </row>
    <row r="122" spans="1:19" ht="25.5">
      <c r="A122" s="149" t="s">
        <v>216</v>
      </c>
      <c r="B122" s="148" t="s">
        <v>55</v>
      </c>
      <c r="C122" s="147" t="s">
        <v>140</v>
      </c>
      <c r="D122" s="140">
        <v>2</v>
      </c>
      <c r="E122" s="140"/>
      <c r="F122" s="140"/>
      <c r="G122" s="140"/>
      <c r="H122" s="140"/>
      <c r="I122" s="140"/>
      <c r="J122" s="140"/>
      <c r="K122" s="140">
        <f t="shared" si="3"/>
        <v>2</v>
      </c>
      <c r="L122" s="140">
        <v>0</v>
      </c>
      <c r="M122" s="140">
        <v>0</v>
      </c>
      <c r="N122" s="140"/>
      <c r="O122" s="140"/>
      <c r="P122" s="146"/>
      <c r="Q122" s="146"/>
      <c r="R122" s="82"/>
      <c r="S122" s="82"/>
    </row>
    <row r="123" spans="1:19" ht="25.5">
      <c r="A123" s="149" t="s">
        <v>216</v>
      </c>
      <c r="B123" s="148" t="s">
        <v>56</v>
      </c>
      <c r="C123" s="147" t="s">
        <v>140</v>
      </c>
      <c r="D123" s="140">
        <v>2</v>
      </c>
      <c r="E123" s="140"/>
      <c r="F123" s="140"/>
      <c r="G123" s="140"/>
      <c r="H123" s="140"/>
      <c r="I123" s="140"/>
      <c r="J123" s="140"/>
      <c r="K123" s="140">
        <f t="shared" si="3"/>
        <v>2</v>
      </c>
      <c r="L123" s="140">
        <v>0</v>
      </c>
      <c r="M123" s="140">
        <v>0</v>
      </c>
      <c r="N123" s="140"/>
      <c r="O123" s="140"/>
      <c r="P123" s="146"/>
      <c r="Q123" s="146"/>
      <c r="R123" s="82"/>
      <c r="S123" s="82"/>
    </row>
    <row r="124" spans="1:19" ht="12.75">
      <c r="A124" s="188" t="s">
        <v>40</v>
      </c>
      <c r="B124" s="77"/>
      <c r="C124" s="78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  <c r="M124" s="16"/>
      <c r="N124" s="16"/>
      <c r="O124" s="16"/>
      <c r="P124" s="82"/>
      <c r="Q124" s="82"/>
      <c r="R124" s="82"/>
      <c r="S124" s="82"/>
    </row>
    <row r="125" spans="1:19" ht="0.75" customHeight="1">
      <c r="A125" s="189"/>
      <c r="B125" s="53"/>
      <c r="C125" s="72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  <c r="M125" s="16"/>
      <c r="N125" s="16"/>
      <c r="O125" s="16"/>
      <c r="P125" s="82"/>
      <c r="Q125" s="82"/>
      <c r="R125" s="82"/>
      <c r="S125" s="82"/>
    </row>
    <row r="126" spans="1:19" ht="24">
      <c r="A126" s="61" t="s">
        <v>18</v>
      </c>
      <c r="B126" s="60" t="s">
        <v>54</v>
      </c>
      <c r="C126" s="8" t="s">
        <v>134</v>
      </c>
      <c r="D126" s="16">
        <v>14</v>
      </c>
      <c r="E126" s="16"/>
      <c r="F126" s="16"/>
      <c r="G126" s="16"/>
      <c r="H126" s="16">
        <v>15</v>
      </c>
      <c r="I126" s="16"/>
      <c r="J126" s="16"/>
      <c r="K126" s="16">
        <f t="shared" si="3"/>
        <v>29</v>
      </c>
      <c r="L126" s="16">
        <v>0</v>
      </c>
      <c r="M126" s="16">
        <v>28</v>
      </c>
      <c r="N126" s="64"/>
      <c r="O126" s="128">
        <v>28</v>
      </c>
      <c r="P126" s="82"/>
      <c r="Q126" s="82"/>
      <c r="R126" s="82"/>
      <c r="S126" s="82"/>
    </row>
    <row r="127" spans="1:19" ht="24">
      <c r="A127" s="61" t="s">
        <v>19</v>
      </c>
      <c r="B127" s="60" t="s">
        <v>55</v>
      </c>
      <c r="C127" s="8" t="s">
        <v>134</v>
      </c>
      <c r="D127" s="16">
        <v>10</v>
      </c>
      <c r="E127" s="16"/>
      <c r="F127" s="16"/>
      <c r="G127" s="16"/>
      <c r="H127" s="16"/>
      <c r="I127" s="16"/>
      <c r="J127" s="16"/>
      <c r="K127" s="16">
        <f aca="true" t="shared" si="5" ref="K127:K132">SUM(D127:J127)</f>
        <v>10</v>
      </c>
      <c r="L127" s="16">
        <v>0</v>
      </c>
      <c r="M127" s="16">
        <v>43</v>
      </c>
      <c r="N127" s="64"/>
      <c r="O127" s="128">
        <v>43</v>
      </c>
      <c r="P127" s="82"/>
      <c r="Q127" s="82"/>
      <c r="R127" s="82"/>
      <c r="S127" s="82"/>
    </row>
    <row r="128" spans="1:19" ht="36">
      <c r="A128" s="88" t="s">
        <v>20</v>
      </c>
      <c r="B128" s="89" t="s">
        <v>56</v>
      </c>
      <c r="C128" s="53" t="s">
        <v>134</v>
      </c>
      <c r="D128" s="16">
        <v>3</v>
      </c>
      <c r="E128" s="16"/>
      <c r="F128" s="16"/>
      <c r="G128" s="16"/>
      <c r="H128" s="16"/>
      <c r="I128" s="16">
        <v>10</v>
      </c>
      <c r="J128" s="16"/>
      <c r="K128" s="16">
        <f t="shared" si="5"/>
        <v>13</v>
      </c>
      <c r="L128" s="16">
        <v>0</v>
      </c>
      <c r="M128" s="16">
        <v>33</v>
      </c>
      <c r="N128" s="64"/>
      <c r="O128" s="128">
        <v>33</v>
      </c>
      <c r="P128" s="82"/>
      <c r="Q128" s="82"/>
      <c r="R128" s="82"/>
      <c r="S128" s="82"/>
    </row>
    <row r="129" spans="1:19" ht="36">
      <c r="A129" s="61" t="s">
        <v>21</v>
      </c>
      <c r="B129" s="60" t="s">
        <v>57</v>
      </c>
      <c r="C129" s="8" t="s">
        <v>134</v>
      </c>
      <c r="D129" s="16">
        <v>10</v>
      </c>
      <c r="E129" s="16"/>
      <c r="F129" s="16"/>
      <c r="G129" s="16"/>
      <c r="H129" s="16"/>
      <c r="I129" s="16">
        <v>5</v>
      </c>
      <c r="J129" s="16"/>
      <c r="K129" s="16">
        <f t="shared" si="5"/>
        <v>15</v>
      </c>
      <c r="L129" s="16">
        <v>0</v>
      </c>
      <c r="M129" s="16">
        <v>38</v>
      </c>
      <c r="N129" s="64"/>
      <c r="O129" s="128">
        <v>38</v>
      </c>
      <c r="P129" s="82"/>
      <c r="Q129" s="82"/>
      <c r="R129" s="82"/>
      <c r="S129" s="82"/>
    </row>
    <row r="130" spans="1:19" ht="36">
      <c r="A130" s="9" t="s">
        <v>22</v>
      </c>
      <c r="B130" s="8" t="s">
        <v>58</v>
      </c>
      <c r="C130" s="8" t="s">
        <v>134</v>
      </c>
      <c r="D130" s="16">
        <v>12</v>
      </c>
      <c r="E130" s="16"/>
      <c r="F130" s="16"/>
      <c r="G130" s="16"/>
      <c r="H130" s="16"/>
      <c r="I130" s="16">
        <v>6</v>
      </c>
      <c r="J130" s="16"/>
      <c r="K130" s="16">
        <f t="shared" si="5"/>
        <v>18</v>
      </c>
      <c r="L130" s="16">
        <v>0</v>
      </c>
      <c r="M130" s="16">
        <v>26</v>
      </c>
      <c r="N130" s="64"/>
      <c r="O130" s="128">
        <v>26</v>
      </c>
      <c r="P130" s="82"/>
      <c r="Q130" s="82"/>
      <c r="R130" s="82"/>
      <c r="S130" s="82"/>
    </row>
    <row r="131" spans="1:19" ht="12.75">
      <c r="A131" s="70" t="s">
        <v>118</v>
      </c>
      <c r="B131" s="8"/>
      <c r="C131" s="51"/>
      <c r="D131" s="16"/>
      <c r="E131" s="16"/>
      <c r="F131" s="16"/>
      <c r="G131" s="16"/>
      <c r="H131" s="16"/>
      <c r="I131" s="16"/>
      <c r="J131" s="16"/>
      <c r="K131" s="16">
        <f t="shared" si="5"/>
        <v>0</v>
      </c>
      <c r="L131" s="16"/>
      <c r="M131" s="16"/>
      <c r="N131" s="16"/>
      <c r="O131" s="16"/>
      <c r="P131" s="82"/>
      <c r="Q131" s="82"/>
      <c r="R131" s="82"/>
      <c r="S131" s="82"/>
    </row>
    <row r="132" spans="1:19" ht="15.75">
      <c r="A132" s="61" t="s">
        <v>23</v>
      </c>
      <c r="B132" s="60" t="s">
        <v>85</v>
      </c>
      <c r="C132" s="8" t="s">
        <v>128</v>
      </c>
      <c r="D132" s="16"/>
      <c r="E132" s="16"/>
      <c r="F132" s="16"/>
      <c r="G132" s="16">
        <v>1</v>
      </c>
      <c r="H132" s="16"/>
      <c r="I132" s="16"/>
      <c r="J132" s="16"/>
      <c r="K132" s="16">
        <f t="shared" si="5"/>
        <v>1</v>
      </c>
      <c r="L132" s="16">
        <v>0</v>
      </c>
      <c r="M132" s="16">
        <v>98</v>
      </c>
      <c r="N132" s="64"/>
      <c r="O132" s="85">
        <v>25</v>
      </c>
      <c r="P132" s="82"/>
      <c r="Q132" s="82"/>
      <c r="R132" s="82"/>
      <c r="S132" s="82"/>
    </row>
    <row r="133" spans="1:19" ht="12.75">
      <c r="A133" s="185" t="s">
        <v>114</v>
      </c>
      <c r="B133" s="186"/>
      <c r="C133" s="187"/>
      <c r="D133" s="16">
        <f aca="true" t="shared" si="6" ref="D133:J133">SUM(D7:D132)</f>
        <v>3045</v>
      </c>
      <c r="E133" s="16">
        <f t="shared" si="6"/>
        <v>282</v>
      </c>
      <c r="F133" s="16">
        <f t="shared" si="6"/>
        <v>333</v>
      </c>
      <c r="G133" s="16">
        <f t="shared" si="6"/>
        <v>423</v>
      </c>
      <c r="H133" s="16">
        <f t="shared" si="6"/>
        <v>343</v>
      </c>
      <c r="I133" s="16">
        <f t="shared" si="6"/>
        <v>433</v>
      </c>
      <c r="J133" s="16">
        <f t="shared" si="6"/>
        <v>0</v>
      </c>
      <c r="K133" s="16">
        <f>SUM(D133:J133)</f>
        <v>4859</v>
      </c>
      <c r="L133" s="16">
        <f aca="true" t="shared" si="7" ref="L133:S133">SUM(L7:L132)</f>
        <v>1278</v>
      </c>
      <c r="M133" s="16">
        <f t="shared" si="7"/>
        <v>1943</v>
      </c>
      <c r="N133" s="16">
        <f t="shared" si="7"/>
        <v>63</v>
      </c>
      <c r="O133" s="16">
        <f t="shared" si="7"/>
        <v>808</v>
      </c>
      <c r="P133" s="16">
        <f t="shared" si="7"/>
        <v>0</v>
      </c>
      <c r="Q133" s="16">
        <f t="shared" si="7"/>
        <v>280</v>
      </c>
      <c r="R133" s="16">
        <f t="shared" si="7"/>
        <v>0</v>
      </c>
      <c r="S133" s="16">
        <f t="shared" si="7"/>
        <v>220</v>
      </c>
    </row>
    <row r="134" spans="1:15" ht="12.75">
      <c r="A134" s="79"/>
      <c r="B134" s="80"/>
      <c r="C134" s="79"/>
      <c r="D134" s="79"/>
      <c r="E134" s="79"/>
      <c r="F134" s="79"/>
      <c r="G134" s="79"/>
      <c r="H134" s="79"/>
      <c r="I134" s="79"/>
      <c r="J134" s="79"/>
      <c r="K134" s="81"/>
      <c r="L134" s="79"/>
      <c r="M134" s="79"/>
      <c r="N134" s="79"/>
      <c r="O134" s="79"/>
    </row>
    <row r="135" spans="1:15" ht="12.75">
      <c r="A135" s="79"/>
      <c r="B135" s="80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5" ht="12.75">
      <c r="A136" s="79"/>
      <c r="B136" s="80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</row>
    <row r="137" spans="1:15" ht="12.75">
      <c r="A137" s="79"/>
      <c r="B137" s="80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</row>
    <row r="138" spans="1:15" ht="12.75">
      <c r="A138" s="79"/>
      <c r="B138" s="80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</row>
    <row r="139" spans="1:15" ht="12.75">
      <c r="A139" s="79"/>
      <c r="B139" s="80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</row>
    <row r="140" spans="1:15" ht="12.75">
      <c r="A140" s="79"/>
      <c r="B140" s="80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</row>
    <row r="141" spans="1:15" ht="12.75">
      <c r="A141" s="79"/>
      <c r="B141" s="80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</row>
    <row r="142" spans="1:15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</row>
    <row r="143" spans="1:15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  <row r="144" spans="1:15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1:15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</row>
    <row r="146" spans="1:15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1:15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</row>
    <row r="148" spans="1:15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</row>
    <row r="149" spans="1:15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</row>
    <row r="150" spans="1:15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1:15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</row>
    <row r="152" spans="1:15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</row>
    <row r="153" spans="1:15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</row>
    <row r="154" spans="1:15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</row>
    <row r="155" spans="1:15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</row>
    <row r="156" spans="1:15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</row>
    <row r="157" spans="1:15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</row>
    <row r="158" spans="1:15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</row>
    <row r="159" spans="1:15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</row>
    <row r="160" spans="1:15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</row>
    <row r="161" spans="1:15" ht="12.7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</row>
    <row r="162" spans="1:15" ht="12.7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</row>
    <row r="163" spans="1:15" ht="12.7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</row>
    <row r="164" spans="1:15" ht="12.7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</row>
    <row r="165" spans="1:15" ht="12.7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66" spans="1:15" ht="12.7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</row>
    <row r="167" spans="1:15" ht="12.7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1:15" ht="12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</row>
    <row r="169" spans="1:15" ht="12.7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  <row r="170" spans="1:15" ht="12.7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</row>
  </sheetData>
  <sheetProtection/>
  <mergeCells count="15">
    <mergeCell ref="R3:S3"/>
    <mergeCell ref="P3:Q4"/>
    <mergeCell ref="N3:O4"/>
    <mergeCell ref="A133:C133"/>
    <mergeCell ref="A124:A125"/>
    <mergeCell ref="A6:B6"/>
    <mergeCell ref="C3:C4"/>
    <mergeCell ref="B3:B4"/>
    <mergeCell ref="K3:K4"/>
    <mergeCell ref="A3:A4"/>
    <mergeCell ref="L3:L4"/>
    <mergeCell ref="M3:M4"/>
    <mergeCell ref="D3:J3"/>
    <mergeCell ref="A1:M1"/>
    <mergeCell ref="A2:M2"/>
  </mergeCells>
  <printOptions/>
  <pageMargins left="0.49" right="0.14" top="0.06" bottom="0.16" header="0.04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L3" sqref="L3:L4"/>
    </sheetView>
  </sheetViews>
  <sheetFormatPr defaultColWidth="9.00390625" defaultRowHeight="12.75"/>
  <cols>
    <col min="1" max="1" width="44.125" style="11" customWidth="1"/>
    <col min="2" max="2" width="5.25390625" style="59" customWidth="1"/>
    <col min="3" max="3" width="8.625" style="59" customWidth="1"/>
    <col min="4" max="4" width="4.875" style="11" customWidth="1"/>
    <col min="5" max="5" width="4.125" style="11" customWidth="1"/>
    <col min="6" max="7" width="4.375" style="11" customWidth="1"/>
    <col min="8" max="8" width="3.875" style="11" customWidth="1"/>
    <col min="9" max="9" width="5.00390625" style="11" customWidth="1"/>
    <col min="10" max="10" width="4.25390625" style="11" customWidth="1"/>
    <col min="11" max="11" width="7.125" style="11" customWidth="1"/>
    <col min="12" max="12" width="7.00390625" style="11" customWidth="1"/>
    <col min="13" max="13" width="8.00390625" style="11" customWidth="1"/>
    <col min="14" max="14" width="4.875" style="11" customWidth="1"/>
    <col min="15" max="15" width="4.625" style="38" customWidth="1"/>
    <col min="16" max="17" width="5.375" style="38" customWidth="1"/>
    <col min="18" max="18" width="4.875" style="11" customWidth="1"/>
    <col min="19" max="19" width="5.875" style="11" customWidth="1"/>
    <col min="20" max="16384" width="9.125" style="11" customWidth="1"/>
  </cols>
  <sheetData>
    <row r="1" spans="1:14" s="67" customFormat="1" ht="25.5" customHeight="1">
      <c r="A1" s="165" t="s">
        <v>218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16"/>
    </row>
    <row r="2" spans="1:14" ht="30.75" customHeight="1">
      <c r="A2" s="192" t="s">
        <v>167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18"/>
    </row>
    <row r="3" spans="1:19" s="25" customFormat="1" ht="48" customHeight="1">
      <c r="A3" s="198" t="s">
        <v>53</v>
      </c>
      <c r="B3" s="200" t="s">
        <v>138</v>
      </c>
      <c r="C3" s="198" t="s">
        <v>139</v>
      </c>
      <c r="D3" s="175" t="s">
        <v>126</v>
      </c>
      <c r="E3" s="176"/>
      <c r="F3" s="176"/>
      <c r="G3" s="176"/>
      <c r="H3" s="176"/>
      <c r="I3" s="176"/>
      <c r="J3" s="202"/>
      <c r="K3" s="198" t="s">
        <v>113</v>
      </c>
      <c r="L3" s="198" t="s">
        <v>25</v>
      </c>
      <c r="M3" s="158" t="s">
        <v>166</v>
      </c>
      <c r="N3" s="204" t="s">
        <v>206</v>
      </c>
      <c r="O3" s="205"/>
      <c r="P3" s="180" t="s">
        <v>205</v>
      </c>
      <c r="Q3" s="206"/>
      <c r="R3" s="209" t="s">
        <v>207</v>
      </c>
      <c r="S3" s="210"/>
    </row>
    <row r="4" spans="1:19" s="14" customFormat="1" ht="34.5" customHeight="1">
      <c r="A4" s="199"/>
      <c r="B4" s="201"/>
      <c r="C4" s="199"/>
      <c r="D4" s="39" t="s">
        <v>161</v>
      </c>
      <c r="E4" s="40">
        <v>2008</v>
      </c>
      <c r="F4" s="40">
        <v>2009</v>
      </c>
      <c r="G4" s="40">
        <v>2010</v>
      </c>
      <c r="H4" s="40">
        <v>2011</v>
      </c>
      <c r="I4" s="40">
        <v>2012</v>
      </c>
      <c r="J4" s="40">
        <v>2013</v>
      </c>
      <c r="K4" s="199"/>
      <c r="L4" s="199"/>
      <c r="M4" s="203"/>
      <c r="N4" s="205"/>
      <c r="O4" s="205"/>
      <c r="P4" s="207"/>
      <c r="Q4" s="208"/>
      <c r="R4" s="43" t="s">
        <v>199</v>
      </c>
      <c r="S4" s="43" t="s">
        <v>208</v>
      </c>
    </row>
    <row r="5" spans="1:19" s="14" customFormat="1" ht="12">
      <c r="A5" s="15">
        <v>1</v>
      </c>
      <c r="B5" s="15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5">
        <v>11</v>
      </c>
      <c r="L5" s="7">
        <v>15</v>
      </c>
      <c r="M5" s="16">
        <v>16</v>
      </c>
      <c r="N5" s="47">
        <v>17</v>
      </c>
      <c r="O5" s="26">
        <v>18</v>
      </c>
      <c r="P5" s="125">
        <v>19</v>
      </c>
      <c r="Q5" s="122">
        <v>20</v>
      </c>
      <c r="R5" s="26">
        <v>21</v>
      </c>
      <c r="S5" s="26">
        <v>22</v>
      </c>
    </row>
    <row r="6" spans="1:19" s="14" customFormat="1" ht="12">
      <c r="A6" s="196" t="s">
        <v>119</v>
      </c>
      <c r="B6" s="197"/>
      <c r="C6" s="42"/>
      <c r="D6" s="43"/>
      <c r="E6" s="43"/>
      <c r="F6" s="43"/>
      <c r="G6" s="43"/>
      <c r="H6" s="43"/>
      <c r="I6" s="43"/>
      <c r="J6" s="43"/>
      <c r="K6" s="44"/>
      <c r="L6" s="45"/>
      <c r="M6" s="46"/>
      <c r="N6" s="46"/>
      <c r="O6" s="41"/>
      <c r="P6" s="125"/>
      <c r="Q6" s="122"/>
      <c r="R6" s="26"/>
      <c r="S6" s="26"/>
    </row>
    <row r="7" spans="1:19" s="14" customFormat="1" ht="24">
      <c r="A7" s="3" t="s">
        <v>44</v>
      </c>
      <c r="B7" s="4" t="s">
        <v>130</v>
      </c>
      <c r="C7" s="5" t="s">
        <v>128</v>
      </c>
      <c r="D7" s="7">
        <v>30</v>
      </c>
      <c r="E7" s="7"/>
      <c r="F7" s="7"/>
      <c r="G7" s="7"/>
      <c r="H7" s="7"/>
      <c r="I7" s="7"/>
      <c r="J7" s="7"/>
      <c r="K7" s="7">
        <f aca="true" t="shared" si="0" ref="K7:K26">SUM(D7:J7)</f>
        <v>30</v>
      </c>
      <c r="L7" s="7">
        <v>30</v>
      </c>
      <c r="M7" s="48">
        <v>0</v>
      </c>
      <c r="N7" s="136"/>
      <c r="O7" s="35"/>
      <c r="P7" s="120"/>
      <c r="Q7" s="123"/>
      <c r="R7" s="26"/>
      <c r="S7" s="26"/>
    </row>
    <row r="8" spans="1:19" s="14" customFormat="1" ht="24">
      <c r="A8" s="63" t="s">
        <v>45</v>
      </c>
      <c r="B8" s="36" t="s">
        <v>130</v>
      </c>
      <c r="C8" s="5" t="s">
        <v>137</v>
      </c>
      <c r="D8" s="7"/>
      <c r="E8" s="7"/>
      <c r="F8" s="7">
        <v>27</v>
      </c>
      <c r="G8" s="7"/>
      <c r="H8" s="7"/>
      <c r="I8" s="7">
        <v>25</v>
      </c>
      <c r="J8" s="7"/>
      <c r="K8" s="7">
        <f t="shared" si="0"/>
        <v>52</v>
      </c>
      <c r="L8" s="7">
        <v>0</v>
      </c>
      <c r="M8" s="119">
        <v>12</v>
      </c>
      <c r="N8" s="128">
        <v>12</v>
      </c>
      <c r="O8" s="26"/>
      <c r="P8" s="64"/>
      <c r="Q8" s="123"/>
      <c r="R8" s="26"/>
      <c r="S8" s="26"/>
    </row>
    <row r="9" spans="1:19" s="14" customFormat="1" ht="12.75">
      <c r="A9" s="185" t="s">
        <v>117</v>
      </c>
      <c r="B9" s="195"/>
      <c r="C9" s="190"/>
      <c r="D9" s="7"/>
      <c r="E9" s="7"/>
      <c r="F9" s="7"/>
      <c r="G9" s="7"/>
      <c r="H9" s="7"/>
      <c r="I9" s="7"/>
      <c r="J9" s="7"/>
      <c r="K9" s="7">
        <f t="shared" si="0"/>
        <v>0</v>
      </c>
      <c r="L9" s="7"/>
      <c r="M9" s="119"/>
      <c r="N9" s="129"/>
      <c r="O9" s="35"/>
      <c r="P9" s="120"/>
      <c r="Q9" s="123"/>
      <c r="R9" s="26"/>
      <c r="S9" s="26"/>
    </row>
    <row r="10" spans="1:19" ht="22.5" customHeight="1">
      <c r="A10" s="62" t="s">
        <v>185</v>
      </c>
      <c r="B10" s="37">
        <v>10</v>
      </c>
      <c r="C10" s="32" t="s">
        <v>137</v>
      </c>
      <c r="D10" s="7"/>
      <c r="E10" s="7"/>
      <c r="F10" s="7">
        <v>27</v>
      </c>
      <c r="G10" s="7"/>
      <c r="H10" s="7"/>
      <c r="I10" s="7">
        <v>11</v>
      </c>
      <c r="J10" s="7"/>
      <c r="K10" s="7">
        <f>SUM(D10:J10)</f>
        <v>38</v>
      </c>
      <c r="L10" s="7">
        <v>13</v>
      </c>
      <c r="M10" s="24">
        <v>0</v>
      </c>
      <c r="N10" s="129"/>
      <c r="O10" s="35"/>
      <c r="P10" s="120"/>
      <c r="Q10" s="123"/>
      <c r="R10" s="20"/>
      <c r="S10" s="20"/>
    </row>
    <row r="11" spans="1:19" ht="22.5" customHeight="1">
      <c r="A11" s="62" t="s">
        <v>186</v>
      </c>
      <c r="B11" s="37">
        <v>10</v>
      </c>
      <c r="C11" s="32" t="s">
        <v>137</v>
      </c>
      <c r="D11" s="7"/>
      <c r="E11" s="7"/>
      <c r="F11" s="7">
        <v>27</v>
      </c>
      <c r="G11" s="7"/>
      <c r="H11" s="7"/>
      <c r="I11" s="7">
        <v>11</v>
      </c>
      <c r="J11" s="7"/>
      <c r="K11" s="7">
        <f>SUM(D11:J11)</f>
        <v>38</v>
      </c>
      <c r="L11" s="7">
        <v>13</v>
      </c>
      <c r="M11" s="24">
        <v>0</v>
      </c>
      <c r="N11" s="129"/>
      <c r="O11" s="35"/>
      <c r="P11" s="120"/>
      <c r="Q11" s="123"/>
      <c r="R11" s="20"/>
      <c r="S11" s="20"/>
    </row>
    <row r="12" spans="1:19" ht="24">
      <c r="A12" s="62" t="s">
        <v>191</v>
      </c>
      <c r="B12" s="37">
        <v>11</v>
      </c>
      <c r="C12" s="32" t="s">
        <v>137</v>
      </c>
      <c r="D12" s="7"/>
      <c r="E12" s="7"/>
      <c r="F12" s="7"/>
      <c r="G12" s="7"/>
      <c r="H12" s="7"/>
      <c r="I12" s="7">
        <v>27</v>
      </c>
      <c r="J12" s="7"/>
      <c r="K12" s="7">
        <f>SUM(D12:J12)</f>
        <v>27</v>
      </c>
      <c r="L12" s="7">
        <v>0</v>
      </c>
      <c r="M12" s="24">
        <v>8</v>
      </c>
      <c r="N12" s="128">
        <v>8</v>
      </c>
      <c r="O12" s="127"/>
      <c r="P12" s="64"/>
      <c r="Q12" s="123"/>
      <c r="R12" s="20"/>
      <c r="S12" s="20"/>
    </row>
    <row r="13" spans="1:19" ht="24">
      <c r="A13" s="3" t="s">
        <v>47</v>
      </c>
      <c r="B13" s="5">
        <v>10</v>
      </c>
      <c r="C13" s="5" t="s">
        <v>128</v>
      </c>
      <c r="D13" s="7">
        <v>24</v>
      </c>
      <c r="E13" s="7"/>
      <c r="F13" s="7"/>
      <c r="G13" s="7"/>
      <c r="H13" s="7"/>
      <c r="I13" s="7"/>
      <c r="J13" s="7"/>
      <c r="K13" s="7">
        <f>SUM(D13:J13)</f>
        <v>24</v>
      </c>
      <c r="L13" s="7">
        <v>24</v>
      </c>
      <c r="M13" s="24">
        <v>0</v>
      </c>
      <c r="N13" s="129"/>
      <c r="O13" s="35"/>
      <c r="P13" s="120"/>
      <c r="Q13" s="123"/>
      <c r="R13" s="20"/>
      <c r="S13" s="20"/>
    </row>
    <row r="14" spans="1:19" ht="42.75" customHeight="1">
      <c r="A14" s="3" t="s">
        <v>48</v>
      </c>
      <c r="B14" s="5">
        <v>11</v>
      </c>
      <c r="C14" s="5" t="s">
        <v>128</v>
      </c>
      <c r="D14" s="7">
        <v>19</v>
      </c>
      <c r="E14" s="7"/>
      <c r="F14" s="7"/>
      <c r="G14" s="7"/>
      <c r="H14" s="7"/>
      <c r="I14" s="7"/>
      <c r="J14" s="7"/>
      <c r="K14" s="7">
        <f t="shared" si="0"/>
        <v>19</v>
      </c>
      <c r="L14" s="7">
        <v>19</v>
      </c>
      <c r="M14" s="24">
        <v>0</v>
      </c>
      <c r="N14" s="129"/>
      <c r="O14" s="35"/>
      <c r="P14" s="120"/>
      <c r="Q14" s="123"/>
      <c r="R14" s="20"/>
      <c r="S14" s="20"/>
    </row>
    <row r="15" spans="1:19" ht="12.75">
      <c r="A15" s="185" t="s">
        <v>116</v>
      </c>
      <c r="B15" s="195"/>
      <c r="C15" s="190"/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24"/>
      <c r="N15" s="7"/>
      <c r="O15" s="35"/>
      <c r="P15" s="120"/>
      <c r="Q15" s="123"/>
      <c r="R15" s="20"/>
      <c r="S15" s="20"/>
    </row>
    <row r="16" spans="1:19" ht="12.75">
      <c r="A16" s="185" t="s">
        <v>124</v>
      </c>
      <c r="B16" s="195"/>
      <c r="C16" s="190"/>
      <c r="D16" s="7"/>
      <c r="E16" s="7"/>
      <c r="F16" s="7"/>
      <c r="G16" s="7"/>
      <c r="H16" s="7"/>
      <c r="I16" s="7"/>
      <c r="J16" s="7"/>
      <c r="K16" s="7">
        <f t="shared" si="0"/>
        <v>0</v>
      </c>
      <c r="L16" s="7"/>
      <c r="M16" s="24"/>
      <c r="N16" s="7"/>
      <c r="O16" s="35"/>
      <c r="P16" s="120"/>
      <c r="Q16" s="123"/>
      <c r="R16" s="20"/>
      <c r="S16" s="20"/>
    </row>
    <row r="17" spans="1:19" ht="28.5" customHeight="1">
      <c r="A17" s="63" t="s">
        <v>49</v>
      </c>
      <c r="B17" s="36" t="s">
        <v>130</v>
      </c>
      <c r="C17" s="5" t="s">
        <v>128</v>
      </c>
      <c r="D17" s="7">
        <v>19</v>
      </c>
      <c r="E17" s="7"/>
      <c r="F17" s="7"/>
      <c r="G17" s="7"/>
      <c r="H17" s="7">
        <v>12</v>
      </c>
      <c r="I17" s="7"/>
      <c r="J17" s="7"/>
      <c r="K17" s="7">
        <f t="shared" si="0"/>
        <v>31</v>
      </c>
      <c r="L17" s="7">
        <v>0</v>
      </c>
      <c r="M17" s="24">
        <v>3</v>
      </c>
      <c r="N17" s="128">
        <v>3</v>
      </c>
      <c r="O17" s="127"/>
      <c r="P17" s="64"/>
      <c r="Q17" s="123"/>
      <c r="R17" s="20"/>
      <c r="S17" s="20"/>
    </row>
    <row r="18" spans="1:19" ht="12.75">
      <c r="A18" s="185" t="s">
        <v>125</v>
      </c>
      <c r="B18" s="195"/>
      <c r="C18" s="190"/>
      <c r="D18" s="7"/>
      <c r="E18" s="7"/>
      <c r="F18" s="7"/>
      <c r="G18" s="7"/>
      <c r="H18" s="7"/>
      <c r="I18" s="7"/>
      <c r="J18" s="7"/>
      <c r="K18" s="7">
        <f t="shared" si="0"/>
        <v>0</v>
      </c>
      <c r="L18" s="7"/>
      <c r="M18" s="24"/>
      <c r="N18" s="7"/>
      <c r="O18" s="35"/>
      <c r="P18" s="120"/>
      <c r="Q18" s="123"/>
      <c r="R18" s="20"/>
      <c r="S18" s="20"/>
    </row>
    <row r="19" spans="1:19" ht="24">
      <c r="A19" s="63" t="s">
        <v>50</v>
      </c>
      <c r="B19" s="36" t="s">
        <v>130</v>
      </c>
      <c r="C19" s="5" t="s">
        <v>128</v>
      </c>
      <c r="D19" s="7">
        <v>28</v>
      </c>
      <c r="E19" s="7"/>
      <c r="F19" s="7"/>
      <c r="G19" s="7"/>
      <c r="H19" s="7"/>
      <c r="I19" s="7"/>
      <c r="J19" s="7"/>
      <c r="K19" s="7">
        <f t="shared" si="0"/>
        <v>28</v>
      </c>
      <c r="L19" s="7">
        <v>10</v>
      </c>
      <c r="M19" s="24">
        <v>0</v>
      </c>
      <c r="N19" s="7"/>
      <c r="O19" s="35"/>
      <c r="P19" s="120"/>
      <c r="Q19" s="123"/>
      <c r="R19" s="20"/>
      <c r="S19" s="20"/>
    </row>
    <row r="20" spans="1:19" ht="12.75">
      <c r="A20" s="212" t="s">
        <v>120</v>
      </c>
      <c r="B20" s="213"/>
      <c r="C20" s="214"/>
      <c r="D20" s="7"/>
      <c r="E20" s="7"/>
      <c r="F20" s="7"/>
      <c r="G20" s="7"/>
      <c r="H20" s="7"/>
      <c r="I20" s="7"/>
      <c r="J20" s="7"/>
      <c r="K20" s="7">
        <f t="shared" si="0"/>
        <v>0</v>
      </c>
      <c r="L20" s="7"/>
      <c r="M20" s="24"/>
      <c r="N20" s="7"/>
      <c r="O20" s="35"/>
      <c r="P20" s="120"/>
      <c r="Q20" s="123"/>
      <c r="R20" s="20"/>
      <c r="S20" s="20"/>
    </row>
    <row r="21" spans="1:19" ht="24">
      <c r="A21" s="63" t="s">
        <v>51</v>
      </c>
      <c r="B21" s="36" t="s">
        <v>130</v>
      </c>
      <c r="C21" s="5" t="s">
        <v>135</v>
      </c>
      <c r="D21" s="7">
        <v>30</v>
      </c>
      <c r="E21" s="7"/>
      <c r="F21" s="7"/>
      <c r="G21" s="7"/>
      <c r="H21" s="7">
        <v>10</v>
      </c>
      <c r="I21" s="7">
        <v>25</v>
      </c>
      <c r="J21" s="7"/>
      <c r="K21" s="7">
        <f t="shared" si="0"/>
        <v>65</v>
      </c>
      <c r="L21" s="7">
        <v>7</v>
      </c>
      <c r="M21" s="24">
        <v>0</v>
      </c>
      <c r="N21" s="7"/>
      <c r="O21" s="35"/>
      <c r="P21" s="120"/>
      <c r="Q21" s="123"/>
      <c r="R21" s="20"/>
      <c r="S21" s="20"/>
    </row>
    <row r="22" spans="1:19" ht="24">
      <c r="A22" s="63" t="s">
        <v>52</v>
      </c>
      <c r="B22" s="36" t="s">
        <v>130</v>
      </c>
      <c r="C22" s="6" t="s">
        <v>128</v>
      </c>
      <c r="D22" s="7"/>
      <c r="E22" s="7"/>
      <c r="F22" s="7"/>
      <c r="G22" s="7">
        <v>50</v>
      </c>
      <c r="H22" s="7">
        <v>10</v>
      </c>
      <c r="I22" s="7"/>
      <c r="J22" s="7"/>
      <c r="K22" s="7">
        <f t="shared" si="0"/>
        <v>60</v>
      </c>
      <c r="L22" s="7">
        <v>2</v>
      </c>
      <c r="M22" s="24">
        <v>0</v>
      </c>
      <c r="N22" s="7"/>
      <c r="O22" s="35"/>
      <c r="P22" s="120"/>
      <c r="Q22" s="123"/>
      <c r="R22" s="20"/>
      <c r="S22" s="20"/>
    </row>
    <row r="23" spans="1:19" ht="12.75">
      <c r="A23" s="49" t="s">
        <v>121</v>
      </c>
      <c r="B23" s="50"/>
      <c r="C23" s="50"/>
      <c r="D23" s="7"/>
      <c r="E23" s="7"/>
      <c r="F23" s="7"/>
      <c r="G23" s="7"/>
      <c r="H23" s="7"/>
      <c r="I23" s="7"/>
      <c r="J23" s="7"/>
      <c r="K23" s="7">
        <f t="shared" si="0"/>
        <v>0</v>
      </c>
      <c r="L23" s="7"/>
      <c r="M23" s="24"/>
      <c r="N23" s="7"/>
      <c r="O23" s="35"/>
      <c r="P23" s="120"/>
      <c r="Q23" s="123"/>
      <c r="R23" s="20"/>
      <c r="S23" s="20"/>
    </row>
    <row r="24" spans="1:19" ht="36" customHeight="1">
      <c r="A24" s="61" t="s">
        <v>132</v>
      </c>
      <c r="B24" s="60" t="s">
        <v>127</v>
      </c>
      <c r="C24" s="8" t="s">
        <v>131</v>
      </c>
      <c r="D24" s="7">
        <v>53</v>
      </c>
      <c r="E24" s="7"/>
      <c r="F24" s="7"/>
      <c r="G24" s="7"/>
      <c r="H24" s="7"/>
      <c r="I24" s="7"/>
      <c r="J24" s="7"/>
      <c r="K24" s="7">
        <f t="shared" si="0"/>
        <v>53</v>
      </c>
      <c r="L24" s="7">
        <v>16</v>
      </c>
      <c r="M24" s="24">
        <v>0</v>
      </c>
      <c r="N24" s="7"/>
      <c r="O24" s="35"/>
      <c r="P24" s="120"/>
      <c r="Q24" s="123"/>
      <c r="R24" s="20"/>
      <c r="S24" s="20"/>
    </row>
    <row r="25" spans="1:19" ht="37.5" customHeight="1">
      <c r="A25" s="61" t="s">
        <v>133</v>
      </c>
      <c r="B25" s="60" t="s">
        <v>129</v>
      </c>
      <c r="C25" s="8" t="s">
        <v>131</v>
      </c>
      <c r="D25" s="7">
        <v>40</v>
      </c>
      <c r="E25" s="7"/>
      <c r="F25" s="7"/>
      <c r="G25" s="7"/>
      <c r="H25" s="7"/>
      <c r="I25" s="7"/>
      <c r="J25" s="7"/>
      <c r="K25" s="7">
        <f t="shared" si="0"/>
        <v>40</v>
      </c>
      <c r="L25" s="7">
        <v>10</v>
      </c>
      <c r="M25" s="24">
        <v>0</v>
      </c>
      <c r="N25" s="7"/>
      <c r="O25" s="35"/>
      <c r="P25" s="120"/>
      <c r="Q25" s="123"/>
      <c r="R25" s="20"/>
      <c r="S25" s="20"/>
    </row>
    <row r="26" spans="1:19" ht="12.75">
      <c r="A26" s="49" t="s">
        <v>122</v>
      </c>
      <c r="B26" s="50"/>
      <c r="C26" s="50"/>
      <c r="D26" s="7"/>
      <c r="E26" s="7"/>
      <c r="F26" s="7"/>
      <c r="G26" s="7"/>
      <c r="H26" s="7"/>
      <c r="I26" s="7"/>
      <c r="J26" s="7"/>
      <c r="K26" s="7">
        <f t="shared" si="0"/>
        <v>0</v>
      </c>
      <c r="L26" s="7"/>
      <c r="M26" s="24"/>
      <c r="N26" s="7"/>
      <c r="O26" s="35"/>
      <c r="P26" s="120"/>
      <c r="Q26" s="123"/>
      <c r="R26" s="20"/>
      <c r="S26" s="20"/>
    </row>
    <row r="27" spans="1:19" ht="22.5" customHeight="1">
      <c r="A27" s="61" t="s">
        <v>195</v>
      </c>
      <c r="B27" s="60" t="s">
        <v>127</v>
      </c>
      <c r="C27" s="8" t="s">
        <v>137</v>
      </c>
      <c r="D27" s="7">
        <v>3</v>
      </c>
      <c r="E27" s="7"/>
      <c r="F27" s="7"/>
      <c r="G27" s="7"/>
      <c r="H27" s="7"/>
      <c r="I27" s="7">
        <v>25</v>
      </c>
      <c r="J27" s="7"/>
      <c r="K27" s="7">
        <f>SUM(D27:J27)</f>
        <v>28</v>
      </c>
      <c r="L27" s="7">
        <v>28</v>
      </c>
      <c r="M27" s="24"/>
      <c r="N27" s="7"/>
      <c r="O27" s="64"/>
      <c r="P27" s="121"/>
      <c r="Q27" s="123"/>
      <c r="R27" s="20"/>
      <c r="S27" s="20"/>
    </row>
    <row r="28" spans="1:19" ht="22.5" customHeight="1">
      <c r="A28" s="61" t="s">
        <v>197</v>
      </c>
      <c r="B28" s="60">
        <v>10</v>
      </c>
      <c r="C28" s="8" t="s">
        <v>128</v>
      </c>
      <c r="D28" s="7"/>
      <c r="E28" s="7"/>
      <c r="F28" s="7"/>
      <c r="G28" s="7"/>
      <c r="H28" s="7"/>
      <c r="I28" s="7"/>
      <c r="J28" s="7"/>
      <c r="K28" s="7">
        <v>0</v>
      </c>
      <c r="L28" s="7"/>
      <c r="M28" s="24">
        <v>27</v>
      </c>
      <c r="N28" s="129"/>
      <c r="O28" s="128">
        <v>27</v>
      </c>
      <c r="P28" s="132"/>
      <c r="Q28" s="130"/>
      <c r="R28" s="20"/>
      <c r="S28" s="20"/>
    </row>
    <row r="29" spans="1:19" ht="24">
      <c r="A29" s="31" t="s">
        <v>180</v>
      </c>
      <c r="B29" s="32">
        <v>11</v>
      </c>
      <c r="C29" s="32" t="s">
        <v>128</v>
      </c>
      <c r="D29" s="7"/>
      <c r="E29" s="7"/>
      <c r="F29" s="7"/>
      <c r="G29" s="7"/>
      <c r="H29" s="7"/>
      <c r="I29" s="7">
        <v>25</v>
      </c>
      <c r="J29" s="7"/>
      <c r="K29" s="7">
        <f>SUM(D29:J29)</f>
        <v>25</v>
      </c>
      <c r="L29" s="7">
        <v>0</v>
      </c>
      <c r="M29" s="24">
        <v>14</v>
      </c>
      <c r="N29" s="128">
        <v>10</v>
      </c>
      <c r="P29" s="133"/>
      <c r="Q29" s="130"/>
      <c r="R29" s="20"/>
      <c r="S29" s="20"/>
    </row>
    <row r="30" spans="1:19" ht="24">
      <c r="A30" s="62" t="s">
        <v>198</v>
      </c>
      <c r="B30" s="37">
        <v>11</v>
      </c>
      <c r="C30" s="32" t="s">
        <v>128</v>
      </c>
      <c r="D30" s="7"/>
      <c r="E30" s="7"/>
      <c r="F30" s="7"/>
      <c r="G30" s="7"/>
      <c r="H30" s="7"/>
      <c r="I30" s="7">
        <v>25</v>
      </c>
      <c r="J30" s="7"/>
      <c r="K30" s="7">
        <f>SUM(D30:J30)</f>
        <v>25</v>
      </c>
      <c r="L30" s="7">
        <v>0</v>
      </c>
      <c r="M30" s="24">
        <v>25</v>
      </c>
      <c r="N30" s="129"/>
      <c r="O30" s="20"/>
      <c r="P30" s="11"/>
      <c r="Q30" s="134">
        <v>27</v>
      </c>
      <c r="R30" s="20"/>
      <c r="S30" s="20"/>
    </row>
    <row r="31" spans="1:19" ht="12.75">
      <c r="A31" s="31" t="s">
        <v>181</v>
      </c>
      <c r="B31" s="65">
        <v>11</v>
      </c>
      <c r="C31" s="32"/>
      <c r="D31" s="7"/>
      <c r="E31" s="7"/>
      <c r="F31" s="7">
        <v>27</v>
      </c>
      <c r="G31" s="7"/>
      <c r="H31" s="7"/>
      <c r="I31" s="7"/>
      <c r="J31" s="7"/>
      <c r="K31" s="7">
        <f>SUM(D31:J31)</f>
        <v>27</v>
      </c>
      <c r="L31" s="7">
        <v>27</v>
      </c>
      <c r="M31" s="24">
        <v>0</v>
      </c>
      <c r="N31" s="129"/>
      <c r="O31" s="127"/>
      <c r="P31" s="131"/>
      <c r="Q31" s="130"/>
      <c r="R31" s="20"/>
      <c r="S31" s="20"/>
    </row>
    <row r="32" spans="1:19" ht="12.75">
      <c r="A32" s="31" t="s">
        <v>196</v>
      </c>
      <c r="B32" s="32">
        <v>11</v>
      </c>
      <c r="C32" s="32"/>
      <c r="D32" s="7">
        <v>1</v>
      </c>
      <c r="E32" s="7"/>
      <c r="F32" s="7"/>
      <c r="G32" s="7"/>
      <c r="H32" s="7"/>
      <c r="I32" s="7"/>
      <c r="J32" s="7"/>
      <c r="K32" s="7">
        <f>SUM(D32:J32)</f>
        <v>1</v>
      </c>
      <c r="L32" s="7">
        <v>1</v>
      </c>
      <c r="M32" s="24">
        <v>0</v>
      </c>
      <c r="N32" s="129"/>
      <c r="O32" s="127"/>
      <c r="P32" s="131"/>
      <c r="Q32" s="130"/>
      <c r="R32" s="20"/>
      <c r="S32" s="20"/>
    </row>
    <row r="33" spans="14:19" ht="12.75">
      <c r="N33" s="20"/>
      <c r="R33" s="20"/>
      <c r="S33" s="20"/>
    </row>
    <row r="34" spans="1:19" ht="12.75">
      <c r="A34" s="49" t="s">
        <v>141</v>
      </c>
      <c r="B34" s="51"/>
      <c r="C34" s="51"/>
      <c r="D34" s="7"/>
      <c r="E34" s="7"/>
      <c r="F34" s="7"/>
      <c r="G34" s="7"/>
      <c r="H34" s="7"/>
      <c r="I34" s="7"/>
      <c r="J34" s="7"/>
      <c r="K34" s="7">
        <f aca="true" t="shared" si="1" ref="K34:K61">SUM(D34:J34)</f>
        <v>0</v>
      </c>
      <c r="L34" s="7"/>
      <c r="M34" s="24"/>
      <c r="N34" s="129"/>
      <c r="O34" s="131"/>
      <c r="P34" s="131"/>
      <c r="Q34" s="130"/>
      <c r="R34" s="20"/>
      <c r="S34" s="20"/>
    </row>
    <row r="35" spans="1:19" ht="24">
      <c r="A35" s="61" t="s">
        <v>192</v>
      </c>
      <c r="B35" s="60">
        <v>10</v>
      </c>
      <c r="C35" s="8" t="s">
        <v>128</v>
      </c>
      <c r="D35" s="7">
        <v>0</v>
      </c>
      <c r="E35" s="7"/>
      <c r="F35" s="7"/>
      <c r="G35" s="7"/>
      <c r="H35" s="7"/>
      <c r="I35" s="7"/>
      <c r="J35" s="7"/>
      <c r="K35" s="7">
        <v>0</v>
      </c>
      <c r="L35" s="7">
        <v>0</v>
      </c>
      <c r="M35" s="24">
        <v>27</v>
      </c>
      <c r="N35" s="129"/>
      <c r="O35" s="135">
        <v>27</v>
      </c>
      <c r="P35" s="133"/>
      <c r="Q35" s="130"/>
      <c r="R35" s="20"/>
      <c r="S35" s="20"/>
    </row>
    <row r="36" spans="1:19" ht="24">
      <c r="A36" s="61" t="s">
        <v>192</v>
      </c>
      <c r="B36" s="60">
        <v>11</v>
      </c>
      <c r="C36" s="8" t="s">
        <v>128</v>
      </c>
      <c r="D36" s="7">
        <v>0</v>
      </c>
      <c r="E36" s="7"/>
      <c r="F36" s="7"/>
      <c r="G36" s="7"/>
      <c r="H36" s="7"/>
      <c r="I36" s="7"/>
      <c r="J36" s="7"/>
      <c r="K36" s="7">
        <v>0</v>
      </c>
      <c r="L36" s="7">
        <v>0</v>
      </c>
      <c r="M36" s="7">
        <v>33</v>
      </c>
      <c r="N36" s="129"/>
      <c r="O36" s="20"/>
      <c r="P36" s="20"/>
      <c r="Q36" s="134">
        <v>27</v>
      </c>
      <c r="R36" s="20"/>
      <c r="S36" s="20"/>
    </row>
    <row r="37" spans="1:19" ht="24">
      <c r="A37" s="9" t="s">
        <v>142</v>
      </c>
      <c r="B37" s="8" t="s">
        <v>127</v>
      </c>
      <c r="C37" s="8" t="s">
        <v>137</v>
      </c>
      <c r="D37" s="7">
        <v>18</v>
      </c>
      <c r="E37" s="7"/>
      <c r="F37" s="7"/>
      <c r="G37" s="7"/>
      <c r="H37" s="7"/>
      <c r="I37" s="7"/>
      <c r="J37" s="7"/>
      <c r="K37" s="7">
        <f t="shared" si="1"/>
        <v>18</v>
      </c>
      <c r="L37" s="7">
        <v>18</v>
      </c>
      <c r="M37" s="7">
        <v>0</v>
      </c>
      <c r="N37" s="7"/>
      <c r="O37" s="35"/>
      <c r="P37" s="35"/>
      <c r="Q37" s="123"/>
      <c r="R37" s="20"/>
      <c r="S37" s="20"/>
    </row>
    <row r="38" spans="1:19" ht="24">
      <c r="A38" s="52" t="s">
        <v>193</v>
      </c>
      <c r="B38" s="53">
        <v>11</v>
      </c>
      <c r="C38" s="53" t="s">
        <v>128</v>
      </c>
      <c r="D38" s="7"/>
      <c r="E38" s="7"/>
      <c r="F38" s="7">
        <v>27</v>
      </c>
      <c r="G38" s="7"/>
      <c r="H38" s="7"/>
      <c r="I38" s="7"/>
      <c r="J38" s="7"/>
      <c r="K38" s="7">
        <v>27</v>
      </c>
      <c r="L38" s="7"/>
      <c r="M38" s="7"/>
      <c r="N38" s="7"/>
      <c r="O38" s="35"/>
      <c r="P38" s="35"/>
      <c r="Q38" s="123"/>
      <c r="R38" s="20"/>
      <c r="S38" s="20"/>
    </row>
    <row r="39" spans="1:19" ht="24">
      <c r="A39" s="52" t="s">
        <v>143</v>
      </c>
      <c r="B39" s="53" t="s">
        <v>129</v>
      </c>
      <c r="C39" s="53" t="s">
        <v>137</v>
      </c>
      <c r="D39" s="7">
        <v>10</v>
      </c>
      <c r="E39" s="7"/>
      <c r="F39" s="7"/>
      <c r="G39" s="7"/>
      <c r="H39" s="7"/>
      <c r="I39" s="7"/>
      <c r="J39" s="7"/>
      <c r="K39" s="7">
        <f t="shared" si="1"/>
        <v>10</v>
      </c>
      <c r="L39" s="7">
        <v>10</v>
      </c>
      <c r="M39" s="7">
        <v>0</v>
      </c>
      <c r="N39" s="7"/>
      <c r="O39" s="35"/>
      <c r="P39" s="35"/>
      <c r="Q39" s="123"/>
      <c r="R39" s="20"/>
      <c r="S39" s="20"/>
    </row>
    <row r="40" spans="1:19" ht="12.75">
      <c r="A40" s="49" t="s">
        <v>144</v>
      </c>
      <c r="B40" s="51"/>
      <c r="C40" s="51"/>
      <c r="D40" s="7"/>
      <c r="E40" s="7"/>
      <c r="F40" s="7"/>
      <c r="G40" s="7"/>
      <c r="H40" s="7"/>
      <c r="I40" s="7"/>
      <c r="J40" s="7"/>
      <c r="K40" s="7">
        <f t="shared" si="1"/>
        <v>0</v>
      </c>
      <c r="L40" s="7"/>
      <c r="M40" s="7"/>
      <c r="N40" s="7"/>
      <c r="O40" s="35"/>
      <c r="P40" s="35"/>
      <c r="Q40" s="123"/>
      <c r="R40" s="20"/>
      <c r="S40" s="20"/>
    </row>
    <row r="41" spans="1:19" ht="24">
      <c r="A41" s="62" t="s">
        <v>182</v>
      </c>
      <c r="B41" s="37">
        <v>10</v>
      </c>
      <c r="C41" s="32" t="s">
        <v>128</v>
      </c>
      <c r="D41" s="7"/>
      <c r="E41" s="7"/>
      <c r="F41" s="7"/>
      <c r="G41" s="7"/>
      <c r="H41" s="7"/>
      <c r="I41" s="7">
        <v>34</v>
      </c>
      <c r="J41" s="7"/>
      <c r="K41" s="7">
        <v>34</v>
      </c>
      <c r="L41" s="7">
        <v>0</v>
      </c>
      <c r="M41" s="7">
        <v>0</v>
      </c>
      <c r="N41" s="7"/>
      <c r="O41" s="35"/>
      <c r="P41" s="35"/>
      <c r="Q41" s="123"/>
      <c r="R41" s="20"/>
      <c r="S41" s="20"/>
    </row>
    <row r="42" spans="1:19" ht="24">
      <c r="A42" s="62" t="s">
        <v>194</v>
      </c>
      <c r="B42" s="37">
        <v>11</v>
      </c>
      <c r="C42" s="32" t="s">
        <v>128</v>
      </c>
      <c r="D42" s="7"/>
      <c r="E42" s="7"/>
      <c r="F42" s="7"/>
      <c r="G42" s="7"/>
      <c r="H42" s="7"/>
      <c r="I42" s="7"/>
      <c r="J42" s="7"/>
      <c r="K42" s="7">
        <v>0</v>
      </c>
      <c r="L42" s="7"/>
      <c r="M42" s="7">
        <v>27</v>
      </c>
      <c r="N42" s="7"/>
      <c r="O42" s="35"/>
      <c r="P42" s="35"/>
      <c r="Q42" s="134">
        <v>27</v>
      </c>
      <c r="R42" s="20"/>
      <c r="S42" s="20"/>
    </row>
    <row r="43" spans="1:19" ht="12.75">
      <c r="A43" s="49" t="s">
        <v>146</v>
      </c>
      <c r="B43" s="51"/>
      <c r="C43" s="51"/>
      <c r="D43" s="7"/>
      <c r="E43" s="7"/>
      <c r="F43" s="7"/>
      <c r="G43" s="7"/>
      <c r="H43" s="7"/>
      <c r="I43" s="7"/>
      <c r="J43" s="7"/>
      <c r="K43" s="7">
        <f t="shared" si="1"/>
        <v>0</v>
      </c>
      <c r="L43" s="7"/>
      <c r="M43" s="7"/>
      <c r="N43" s="7"/>
      <c r="O43" s="35"/>
      <c r="P43" s="35"/>
      <c r="Q43" s="123"/>
      <c r="R43" s="20"/>
      <c r="S43" s="20"/>
    </row>
    <row r="44" spans="1:19" ht="24">
      <c r="A44" s="61" t="s">
        <v>26</v>
      </c>
      <c r="B44" s="60" t="s">
        <v>130</v>
      </c>
      <c r="C44" s="8" t="s">
        <v>145</v>
      </c>
      <c r="D44" s="7"/>
      <c r="E44" s="7"/>
      <c r="F44" s="7"/>
      <c r="G44" s="7"/>
      <c r="H44" s="7"/>
      <c r="I44" s="7">
        <v>30</v>
      </c>
      <c r="J44" s="7"/>
      <c r="K44" s="7">
        <f t="shared" si="1"/>
        <v>30</v>
      </c>
      <c r="L44" s="7">
        <v>0</v>
      </c>
      <c r="M44" s="7">
        <v>28</v>
      </c>
      <c r="N44" s="7"/>
      <c r="O44" s="128">
        <v>28</v>
      </c>
      <c r="P44" s="64"/>
      <c r="Q44" s="123"/>
      <c r="R44" s="20"/>
      <c r="S44" s="20"/>
    </row>
    <row r="45" spans="1:19" ht="12.75">
      <c r="A45" s="49" t="s">
        <v>27</v>
      </c>
      <c r="B45" s="51"/>
      <c r="C45" s="51"/>
      <c r="D45" s="7"/>
      <c r="E45" s="7"/>
      <c r="F45" s="7"/>
      <c r="G45" s="7"/>
      <c r="H45" s="7"/>
      <c r="I45" s="7"/>
      <c r="J45" s="7"/>
      <c r="K45" s="7">
        <f t="shared" si="1"/>
        <v>0</v>
      </c>
      <c r="L45" s="7"/>
      <c r="M45" s="7"/>
      <c r="N45" s="7"/>
      <c r="O45" s="35"/>
      <c r="P45" s="35"/>
      <c r="Q45" s="123"/>
      <c r="R45" s="20"/>
      <c r="S45" s="20"/>
    </row>
    <row r="46" spans="1:19" ht="24">
      <c r="A46" s="61" t="s">
        <v>28</v>
      </c>
      <c r="B46" s="60" t="s">
        <v>130</v>
      </c>
      <c r="C46" s="8" t="s">
        <v>128</v>
      </c>
      <c r="D46" s="7"/>
      <c r="E46" s="7"/>
      <c r="F46" s="7"/>
      <c r="G46" s="7"/>
      <c r="H46" s="7"/>
      <c r="I46" s="7"/>
      <c r="J46" s="7"/>
      <c r="K46" s="7">
        <v>97</v>
      </c>
      <c r="L46" s="7"/>
      <c r="M46" s="7"/>
      <c r="N46" s="7"/>
      <c r="O46" s="35"/>
      <c r="P46" s="35"/>
      <c r="Q46" s="123"/>
      <c r="R46" s="20"/>
      <c r="S46" s="20"/>
    </row>
    <row r="47" spans="1:19" ht="24">
      <c r="A47" s="61" t="s">
        <v>29</v>
      </c>
      <c r="B47" s="60" t="s">
        <v>127</v>
      </c>
      <c r="C47" s="33" t="s">
        <v>190</v>
      </c>
      <c r="D47" s="7"/>
      <c r="E47" s="7"/>
      <c r="F47" s="7"/>
      <c r="G47" s="7"/>
      <c r="H47" s="7"/>
      <c r="I47" s="7"/>
      <c r="J47" s="7"/>
      <c r="K47" s="7">
        <v>100</v>
      </c>
      <c r="L47" s="7"/>
      <c r="M47" s="7"/>
      <c r="N47" s="7"/>
      <c r="O47" s="35"/>
      <c r="P47" s="35"/>
      <c r="Q47" s="134">
        <v>27</v>
      </c>
      <c r="R47" s="20"/>
      <c r="S47" s="20"/>
    </row>
    <row r="48" spans="1:19" ht="12.75">
      <c r="A48" s="49" t="s">
        <v>30</v>
      </c>
      <c r="B48" s="51"/>
      <c r="C48" s="54"/>
      <c r="D48" s="7"/>
      <c r="E48" s="7"/>
      <c r="F48" s="7"/>
      <c r="G48" s="7"/>
      <c r="H48" s="7"/>
      <c r="I48" s="7"/>
      <c r="J48" s="7"/>
      <c r="K48" s="7">
        <f t="shared" si="1"/>
        <v>0</v>
      </c>
      <c r="L48" s="7"/>
      <c r="M48" s="7"/>
      <c r="N48" s="7"/>
      <c r="O48" s="35"/>
      <c r="P48" s="35"/>
      <c r="Q48" s="123"/>
      <c r="R48" s="20"/>
      <c r="S48" s="20"/>
    </row>
    <row r="49" spans="1:19" ht="24">
      <c r="A49" s="61" t="s">
        <v>31</v>
      </c>
      <c r="B49" s="60" t="s">
        <v>127</v>
      </c>
      <c r="C49" s="33" t="s">
        <v>140</v>
      </c>
      <c r="D49" s="7">
        <v>20</v>
      </c>
      <c r="E49" s="7"/>
      <c r="F49" s="7">
        <v>10</v>
      </c>
      <c r="G49" s="7"/>
      <c r="H49" s="7"/>
      <c r="I49" s="7">
        <v>15</v>
      </c>
      <c r="J49" s="7"/>
      <c r="K49" s="7">
        <f t="shared" si="1"/>
        <v>45</v>
      </c>
      <c r="L49" s="7">
        <v>20</v>
      </c>
      <c r="M49" s="7">
        <v>0</v>
      </c>
      <c r="N49" s="7"/>
      <c r="O49" s="35"/>
      <c r="P49" s="35"/>
      <c r="Q49" s="123"/>
      <c r="R49" s="20"/>
      <c r="S49" s="20"/>
    </row>
    <row r="50" spans="1:19" ht="24">
      <c r="A50" s="61" t="s">
        <v>31</v>
      </c>
      <c r="B50" s="60" t="s">
        <v>129</v>
      </c>
      <c r="C50" s="33" t="s">
        <v>140</v>
      </c>
      <c r="D50" s="7">
        <v>20</v>
      </c>
      <c r="E50" s="7"/>
      <c r="F50" s="7">
        <v>10</v>
      </c>
      <c r="G50" s="7"/>
      <c r="H50" s="7"/>
      <c r="I50" s="7"/>
      <c r="J50" s="7"/>
      <c r="K50" s="7">
        <f t="shared" si="1"/>
        <v>30</v>
      </c>
      <c r="L50" s="7">
        <v>0</v>
      </c>
      <c r="M50" s="7">
        <v>3</v>
      </c>
      <c r="N50" s="128">
        <v>3</v>
      </c>
      <c r="P50" s="64"/>
      <c r="Q50" s="123"/>
      <c r="R50" s="20"/>
      <c r="S50" s="144"/>
    </row>
    <row r="51" spans="1:19" ht="12.75">
      <c r="A51" s="49" t="s">
        <v>32</v>
      </c>
      <c r="B51" s="51"/>
      <c r="C51" s="54"/>
      <c r="D51" s="7"/>
      <c r="E51" s="7"/>
      <c r="F51" s="7"/>
      <c r="G51" s="7"/>
      <c r="H51" s="7"/>
      <c r="I51" s="7"/>
      <c r="J51" s="7"/>
      <c r="K51" s="7">
        <f t="shared" si="1"/>
        <v>0</v>
      </c>
      <c r="L51" s="7"/>
      <c r="M51" s="7"/>
      <c r="N51" s="7"/>
      <c r="O51" s="35"/>
      <c r="P51" s="35"/>
      <c r="Q51" s="123"/>
      <c r="R51" s="20"/>
      <c r="S51" s="144"/>
    </row>
    <row r="52" spans="1:19" ht="12.75">
      <c r="A52" s="51" t="s">
        <v>33</v>
      </c>
      <c r="B52" s="8" t="s">
        <v>127</v>
      </c>
      <c r="C52" s="55" t="s">
        <v>134</v>
      </c>
      <c r="D52" s="7">
        <v>10</v>
      </c>
      <c r="E52" s="7"/>
      <c r="F52" s="7"/>
      <c r="G52" s="7"/>
      <c r="H52" s="7"/>
      <c r="I52" s="7"/>
      <c r="J52" s="7"/>
      <c r="K52" s="7">
        <f t="shared" si="1"/>
        <v>10</v>
      </c>
      <c r="L52" s="7">
        <v>10</v>
      </c>
      <c r="M52" s="7">
        <v>0</v>
      </c>
      <c r="N52" s="7"/>
      <c r="O52" s="35"/>
      <c r="P52" s="35"/>
      <c r="Q52" s="123"/>
      <c r="R52" s="20"/>
      <c r="S52" s="144"/>
    </row>
    <row r="53" spans="1:19" ht="12.75">
      <c r="A53" s="51" t="s">
        <v>33</v>
      </c>
      <c r="B53" s="8" t="s">
        <v>129</v>
      </c>
      <c r="C53" s="55" t="s">
        <v>134</v>
      </c>
      <c r="D53" s="7">
        <v>28</v>
      </c>
      <c r="E53" s="7"/>
      <c r="F53" s="7"/>
      <c r="G53" s="7"/>
      <c r="H53" s="7"/>
      <c r="I53" s="7"/>
      <c r="J53" s="7"/>
      <c r="K53" s="7">
        <f t="shared" si="1"/>
        <v>28</v>
      </c>
      <c r="L53" s="7">
        <v>28</v>
      </c>
      <c r="M53" s="7">
        <v>0</v>
      </c>
      <c r="N53" s="7"/>
      <c r="O53" s="35"/>
      <c r="P53" s="35"/>
      <c r="Q53" s="123"/>
      <c r="R53" s="20"/>
      <c r="S53" s="144"/>
    </row>
    <row r="54" spans="1:19" ht="36">
      <c r="A54" s="61" t="s">
        <v>34</v>
      </c>
      <c r="B54" s="60" t="s">
        <v>127</v>
      </c>
      <c r="C54" s="33" t="s">
        <v>128</v>
      </c>
      <c r="D54" s="7">
        <v>27</v>
      </c>
      <c r="E54" s="7"/>
      <c r="F54" s="7"/>
      <c r="G54" s="7"/>
      <c r="H54" s="7"/>
      <c r="I54" s="7">
        <v>11</v>
      </c>
      <c r="J54" s="7"/>
      <c r="K54" s="7">
        <f t="shared" si="1"/>
        <v>38</v>
      </c>
      <c r="L54" s="7">
        <v>13</v>
      </c>
      <c r="M54" s="7">
        <v>0</v>
      </c>
      <c r="N54" s="7"/>
      <c r="O54" s="35"/>
      <c r="P54" s="35"/>
      <c r="Q54" s="123"/>
      <c r="R54" s="20"/>
      <c r="S54" s="142">
        <v>27</v>
      </c>
    </row>
    <row r="55" spans="1:19" ht="36">
      <c r="A55" s="61" t="s">
        <v>35</v>
      </c>
      <c r="B55" s="60" t="s">
        <v>129</v>
      </c>
      <c r="C55" s="33" t="s">
        <v>128</v>
      </c>
      <c r="D55" s="7">
        <v>27</v>
      </c>
      <c r="E55" s="7"/>
      <c r="F55" s="7">
        <v>8</v>
      </c>
      <c r="G55" s="7"/>
      <c r="H55" s="7"/>
      <c r="I55" s="7"/>
      <c r="J55" s="7"/>
      <c r="K55" s="7">
        <f t="shared" si="1"/>
        <v>35</v>
      </c>
      <c r="L55" s="7">
        <v>2</v>
      </c>
      <c r="M55" s="7">
        <v>0</v>
      </c>
      <c r="N55" s="7"/>
      <c r="O55" s="35"/>
      <c r="P55" s="35"/>
      <c r="Q55" s="123"/>
      <c r="R55" s="20"/>
      <c r="S55" s="142">
        <v>27</v>
      </c>
    </row>
    <row r="56" spans="1:19" ht="12.75">
      <c r="A56" s="49" t="s">
        <v>36</v>
      </c>
      <c r="B56" s="8"/>
      <c r="C56" s="54"/>
      <c r="D56" s="7"/>
      <c r="E56" s="7"/>
      <c r="F56" s="7"/>
      <c r="G56" s="7"/>
      <c r="H56" s="7"/>
      <c r="I56" s="7"/>
      <c r="J56" s="7"/>
      <c r="K56" s="7">
        <f t="shared" si="1"/>
        <v>0</v>
      </c>
      <c r="L56" s="7"/>
      <c r="M56" s="7"/>
      <c r="N56" s="7"/>
      <c r="O56" s="35"/>
      <c r="P56" s="35"/>
      <c r="Q56" s="123"/>
      <c r="R56" s="20"/>
      <c r="S56" s="144"/>
    </row>
    <row r="57" spans="1:19" ht="21" customHeight="1">
      <c r="A57" s="31" t="s">
        <v>183</v>
      </c>
      <c r="B57" s="32">
        <v>10</v>
      </c>
      <c r="C57" s="32" t="s">
        <v>140</v>
      </c>
      <c r="D57" s="7"/>
      <c r="E57" s="7">
        <v>25</v>
      </c>
      <c r="F57" s="7"/>
      <c r="G57" s="7"/>
      <c r="H57" s="7"/>
      <c r="I57" s="7"/>
      <c r="J57" s="7"/>
      <c r="K57" s="7">
        <f>SUM(D57:J57)</f>
        <v>25</v>
      </c>
      <c r="L57" s="7">
        <v>25</v>
      </c>
      <c r="M57" s="7">
        <v>0</v>
      </c>
      <c r="N57" s="7"/>
      <c r="O57" s="35"/>
      <c r="P57" s="35"/>
      <c r="Q57" s="123"/>
      <c r="R57" s="20"/>
      <c r="S57" s="144"/>
    </row>
    <row r="58" spans="1:19" ht="24">
      <c r="A58" s="62" t="s">
        <v>184</v>
      </c>
      <c r="B58" s="37">
        <v>10</v>
      </c>
      <c r="C58" s="32" t="s">
        <v>135</v>
      </c>
      <c r="D58" s="7"/>
      <c r="E58" s="7"/>
      <c r="F58" s="7"/>
      <c r="G58" s="7"/>
      <c r="H58" s="7"/>
      <c r="I58" s="7">
        <v>35</v>
      </c>
      <c r="J58" s="7"/>
      <c r="K58" s="7">
        <f>SUM(D58:J58)</f>
        <v>35</v>
      </c>
      <c r="L58" s="7">
        <v>10</v>
      </c>
      <c r="M58" s="7">
        <v>0</v>
      </c>
      <c r="N58" s="7"/>
      <c r="O58" s="35"/>
      <c r="P58" s="35"/>
      <c r="Q58" s="123"/>
      <c r="R58" s="20"/>
      <c r="S58" s="144"/>
    </row>
    <row r="59" spans="1:19" ht="24">
      <c r="A59" s="62" t="s">
        <v>178</v>
      </c>
      <c r="B59" s="37">
        <v>11</v>
      </c>
      <c r="C59" s="32" t="s">
        <v>135</v>
      </c>
      <c r="D59" s="7"/>
      <c r="E59" s="7"/>
      <c r="F59" s="7"/>
      <c r="G59" s="7"/>
      <c r="H59" s="7"/>
      <c r="I59" s="7">
        <v>25</v>
      </c>
      <c r="J59" s="7"/>
      <c r="K59" s="7">
        <f>SUM(D59:J59)</f>
        <v>25</v>
      </c>
      <c r="L59" s="7">
        <v>0</v>
      </c>
      <c r="M59" s="7">
        <v>14</v>
      </c>
      <c r="N59" s="7"/>
      <c r="O59" s="128">
        <v>14</v>
      </c>
      <c r="P59" s="64"/>
      <c r="Q59" s="123"/>
      <c r="R59" s="20"/>
      <c r="S59" s="144"/>
    </row>
    <row r="60" spans="1:19" ht="12.75">
      <c r="A60" s="49" t="s">
        <v>165</v>
      </c>
      <c r="B60" s="51"/>
      <c r="C60" s="54"/>
      <c r="D60" s="7"/>
      <c r="E60" s="7"/>
      <c r="F60" s="7"/>
      <c r="G60" s="7"/>
      <c r="H60" s="7"/>
      <c r="I60" s="7"/>
      <c r="J60" s="7"/>
      <c r="K60" s="7">
        <f t="shared" si="1"/>
        <v>0</v>
      </c>
      <c r="L60" s="7"/>
      <c r="M60" s="7"/>
      <c r="N60" s="7"/>
      <c r="O60" s="35"/>
      <c r="P60" s="137"/>
      <c r="Q60" s="123"/>
      <c r="R60" s="20"/>
      <c r="S60" s="144"/>
    </row>
    <row r="61" spans="1:19" ht="24">
      <c r="A61" s="61" t="s">
        <v>37</v>
      </c>
      <c r="B61" s="60" t="s">
        <v>127</v>
      </c>
      <c r="C61" s="33" t="s">
        <v>134</v>
      </c>
      <c r="D61" s="7"/>
      <c r="E61" s="7"/>
      <c r="F61" s="7"/>
      <c r="G61" s="7"/>
      <c r="H61" s="7"/>
      <c r="I61" s="7">
        <v>15</v>
      </c>
      <c r="J61" s="7"/>
      <c r="K61" s="7">
        <f t="shared" si="1"/>
        <v>15</v>
      </c>
      <c r="L61" s="7">
        <v>0</v>
      </c>
      <c r="M61" s="7">
        <v>12</v>
      </c>
      <c r="N61" s="7"/>
      <c r="O61" s="128">
        <v>12</v>
      </c>
      <c r="P61" s="64"/>
      <c r="Q61" s="123"/>
      <c r="R61" s="20"/>
      <c r="S61" s="144"/>
    </row>
    <row r="62" spans="1:19" ht="24">
      <c r="A62" s="61" t="s">
        <v>37</v>
      </c>
      <c r="B62" s="60" t="s">
        <v>129</v>
      </c>
      <c r="C62" s="33" t="s">
        <v>134</v>
      </c>
      <c r="D62" s="7"/>
      <c r="E62" s="7"/>
      <c r="F62" s="7"/>
      <c r="G62" s="7"/>
      <c r="H62" s="7"/>
      <c r="I62" s="7"/>
      <c r="J62" s="7"/>
      <c r="K62" s="7">
        <f aca="true" t="shared" si="2" ref="K62:K67">SUM(D62:J62)</f>
        <v>0</v>
      </c>
      <c r="L62" s="7">
        <v>0</v>
      </c>
      <c r="M62" s="7">
        <v>35</v>
      </c>
      <c r="N62" s="7"/>
      <c r="O62" s="128">
        <v>35</v>
      </c>
      <c r="P62" s="64"/>
      <c r="Q62" s="123"/>
      <c r="R62" s="20"/>
      <c r="S62" s="144"/>
    </row>
    <row r="63" spans="1:19" ht="12.75">
      <c r="A63" s="49" t="s">
        <v>40</v>
      </c>
      <c r="B63" s="51"/>
      <c r="C63" s="54"/>
      <c r="D63" s="7"/>
      <c r="E63" s="7"/>
      <c r="F63" s="7"/>
      <c r="G63" s="7"/>
      <c r="H63" s="7"/>
      <c r="I63" s="7"/>
      <c r="J63" s="7"/>
      <c r="K63" s="7">
        <f t="shared" si="2"/>
        <v>0</v>
      </c>
      <c r="L63" s="7"/>
      <c r="M63" s="7"/>
      <c r="N63" s="7"/>
      <c r="O63" s="127"/>
      <c r="P63" s="137"/>
      <c r="Q63" s="123"/>
      <c r="R63" s="20"/>
      <c r="S63" s="144"/>
    </row>
    <row r="64" spans="1:19" ht="24">
      <c r="A64" s="61" t="s">
        <v>41</v>
      </c>
      <c r="B64" s="60" t="s">
        <v>127</v>
      </c>
      <c r="C64" s="33" t="s">
        <v>134</v>
      </c>
      <c r="D64" s="7">
        <v>17</v>
      </c>
      <c r="E64" s="7"/>
      <c r="F64" s="7"/>
      <c r="G64" s="7"/>
      <c r="H64" s="7"/>
      <c r="I64" s="7"/>
      <c r="J64" s="7"/>
      <c r="K64" s="7">
        <f t="shared" si="2"/>
        <v>17</v>
      </c>
      <c r="L64" s="7">
        <v>0</v>
      </c>
      <c r="M64" s="7">
        <v>18</v>
      </c>
      <c r="N64" s="128">
        <v>18</v>
      </c>
      <c r="O64" s="127"/>
      <c r="P64" s="64"/>
      <c r="Q64" s="123"/>
      <c r="R64" s="20"/>
      <c r="S64" s="144"/>
    </row>
    <row r="65" spans="1:19" ht="24">
      <c r="A65" s="61" t="s">
        <v>42</v>
      </c>
      <c r="B65" s="60" t="s">
        <v>129</v>
      </c>
      <c r="C65" s="33" t="s">
        <v>134</v>
      </c>
      <c r="D65" s="7">
        <v>17</v>
      </c>
      <c r="E65" s="7"/>
      <c r="F65" s="7"/>
      <c r="G65" s="7"/>
      <c r="H65" s="7"/>
      <c r="I65" s="7">
        <v>10</v>
      </c>
      <c r="J65" s="7"/>
      <c r="K65" s="7">
        <f t="shared" si="2"/>
        <v>27</v>
      </c>
      <c r="L65" s="7">
        <v>0</v>
      </c>
      <c r="M65" s="7">
        <v>8</v>
      </c>
      <c r="N65" s="128">
        <v>8</v>
      </c>
      <c r="O65" s="127"/>
      <c r="P65" s="64"/>
      <c r="Q65" s="123"/>
      <c r="R65" s="20"/>
      <c r="S65" s="144"/>
    </row>
    <row r="66" spans="1:19" ht="12.75">
      <c r="A66" s="49" t="s">
        <v>118</v>
      </c>
      <c r="B66" s="51"/>
      <c r="C66" s="54"/>
      <c r="D66" s="7"/>
      <c r="E66" s="7"/>
      <c r="F66" s="7"/>
      <c r="G66" s="7"/>
      <c r="H66" s="7"/>
      <c r="I66" s="7"/>
      <c r="J66" s="7"/>
      <c r="K66" s="7">
        <f t="shared" si="2"/>
        <v>0</v>
      </c>
      <c r="L66" s="7"/>
      <c r="M66" s="7"/>
      <c r="N66" s="7"/>
      <c r="O66" s="35"/>
      <c r="P66" s="35"/>
      <c r="Q66" s="123"/>
      <c r="R66" s="20"/>
      <c r="S66" s="144"/>
    </row>
    <row r="67" spans="1:19" ht="24">
      <c r="A67" s="61" t="s">
        <v>43</v>
      </c>
      <c r="B67" s="60" t="s">
        <v>39</v>
      </c>
      <c r="C67" s="33" t="s">
        <v>128</v>
      </c>
      <c r="D67" s="7">
        <v>1</v>
      </c>
      <c r="E67" s="7"/>
      <c r="F67" s="7"/>
      <c r="G67" s="7"/>
      <c r="H67" s="7"/>
      <c r="I67" s="7"/>
      <c r="J67" s="7"/>
      <c r="K67" s="7">
        <f t="shared" si="2"/>
        <v>1</v>
      </c>
      <c r="L67" s="7">
        <v>0</v>
      </c>
      <c r="M67" s="7">
        <v>62</v>
      </c>
      <c r="N67" s="7"/>
      <c r="O67" s="128">
        <v>15</v>
      </c>
      <c r="P67" s="64"/>
      <c r="Q67" s="143">
        <v>10</v>
      </c>
      <c r="R67" s="20"/>
      <c r="S67" s="144"/>
    </row>
    <row r="68" spans="1:19" ht="21.75" customHeight="1">
      <c r="A68" s="196" t="s">
        <v>114</v>
      </c>
      <c r="B68" s="211"/>
      <c r="C68" s="197"/>
      <c r="D68" s="7">
        <f aca="true" t="shared" si="3" ref="D68:J68">SUM(D7:D67)</f>
        <v>442</v>
      </c>
      <c r="E68" s="7">
        <f t="shared" si="3"/>
        <v>25</v>
      </c>
      <c r="F68" s="7">
        <f t="shared" si="3"/>
        <v>163</v>
      </c>
      <c r="G68" s="7">
        <f t="shared" si="3"/>
        <v>50</v>
      </c>
      <c r="H68" s="7">
        <f t="shared" si="3"/>
        <v>32</v>
      </c>
      <c r="I68" s="7">
        <f t="shared" si="3"/>
        <v>349</v>
      </c>
      <c r="J68" s="7">
        <f t="shared" si="3"/>
        <v>0</v>
      </c>
      <c r="K68" s="7">
        <f>SUM(D68:J68)</f>
        <v>1061</v>
      </c>
      <c r="L68" s="7">
        <f>SUM(L7:L67)</f>
        <v>336</v>
      </c>
      <c r="M68" s="7">
        <f>SUM(M7:M67)</f>
        <v>356</v>
      </c>
      <c r="N68" s="7">
        <f>SUM(N7:N67)</f>
        <v>62</v>
      </c>
      <c r="O68" s="133">
        <f>SUM(O7:O67)</f>
        <v>158</v>
      </c>
      <c r="P68" s="64"/>
      <c r="Q68" s="24">
        <f>SUM(Q6:Q67)</f>
        <v>118</v>
      </c>
      <c r="R68" s="20"/>
      <c r="S68" s="129">
        <f>SUM(S50:S67)</f>
        <v>54</v>
      </c>
    </row>
    <row r="69" spans="1:17" ht="12.75">
      <c r="A69" s="25"/>
      <c r="B69" s="56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P69" s="58"/>
      <c r="Q69" s="58"/>
    </row>
    <row r="70" spans="1:17" ht="12.75">
      <c r="A70" s="25"/>
      <c r="B70" s="56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P70" s="58"/>
      <c r="Q70" s="58"/>
    </row>
    <row r="71" spans="1:17" ht="12.75">
      <c r="A71" s="25"/>
      <c r="B71" s="56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  <c r="P71" s="58"/>
      <c r="Q71" s="58"/>
    </row>
    <row r="72" spans="1:17" ht="12.75">
      <c r="A72" s="25"/>
      <c r="B72" s="56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  <c r="P72" s="58"/>
      <c r="Q72" s="58"/>
    </row>
    <row r="73" spans="1:17" ht="12.75">
      <c r="A73" s="25"/>
      <c r="B73" s="56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/>
      <c r="P73" s="58"/>
      <c r="Q73" s="58"/>
    </row>
    <row r="74" spans="1:17" ht="12.75">
      <c r="A74" s="25"/>
      <c r="B74" s="56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</row>
    <row r="75" spans="1:17" ht="12.75">
      <c r="A75" s="25"/>
      <c r="B75" s="56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  <c r="P75" s="58"/>
      <c r="Q75" s="58"/>
    </row>
    <row r="76" spans="1:17" ht="12.75">
      <c r="A76" s="25"/>
      <c r="B76" s="56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  <c r="P76" s="58"/>
      <c r="Q76" s="58"/>
    </row>
    <row r="77" spans="1:17" ht="12.75">
      <c r="A77" s="25"/>
      <c r="B77" s="56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  <c r="P77" s="58"/>
      <c r="Q77" s="58"/>
    </row>
    <row r="78" spans="1:17" ht="12.75">
      <c r="A78" s="25"/>
      <c r="B78" s="56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  <c r="P78" s="58"/>
      <c r="Q78" s="58"/>
    </row>
    <row r="79" spans="1:17" ht="12.75">
      <c r="A79" s="25"/>
      <c r="B79" s="56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  <c r="P79" s="58"/>
      <c r="Q79" s="58"/>
    </row>
    <row r="80" spans="1:17" ht="12.75">
      <c r="A80" s="25"/>
      <c r="B80" s="56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  <c r="P80" s="58"/>
      <c r="Q80" s="58"/>
    </row>
    <row r="81" spans="1:17" ht="12.75">
      <c r="A81" s="25"/>
      <c r="B81" s="56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  <c r="P81" s="58"/>
      <c r="Q81" s="58"/>
    </row>
    <row r="82" spans="1:17" ht="12.75">
      <c r="A82" s="25"/>
      <c r="B82" s="56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  <c r="P82" s="58"/>
      <c r="Q82" s="58"/>
    </row>
    <row r="83" spans="1:17" ht="12.75">
      <c r="A83" s="25"/>
      <c r="B83" s="56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  <c r="P83" s="58"/>
      <c r="Q83" s="58"/>
    </row>
    <row r="84" spans="1:17" ht="12.75">
      <c r="A84" s="25"/>
      <c r="B84" s="56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8"/>
      <c r="P84" s="58"/>
      <c r="Q84" s="58"/>
    </row>
    <row r="85" spans="1:17" ht="12.75">
      <c r="A85" s="25"/>
      <c r="B85" s="56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  <c r="P85" s="58"/>
      <c r="Q85" s="58"/>
    </row>
    <row r="86" spans="1:17" ht="12.75">
      <c r="A86" s="25"/>
      <c r="B86" s="56"/>
      <c r="C86" s="5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58"/>
      <c r="P86" s="58"/>
      <c r="Q86" s="58"/>
    </row>
    <row r="87" spans="1:17" ht="12.75">
      <c r="A87" s="25"/>
      <c r="B87" s="56"/>
      <c r="C87" s="5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58"/>
      <c r="P87" s="58"/>
      <c r="Q87" s="58"/>
    </row>
    <row r="88" spans="1:17" ht="12.75">
      <c r="A88" s="25"/>
      <c r="B88" s="56"/>
      <c r="C88" s="5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58"/>
      <c r="P88" s="58"/>
      <c r="Q88" s="58"/>
    </row>
    <row r="89" spans="1:17" ht="12.75">
      <c r="A89" s="25"/>
      <c r="B89" s="56"/>
      <c r="C89" s="5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58"/>
      <c r="P89" s="58"/>
      <c r="Q89" s="58"/>
    </row>
    <row r="90" spans="1:17" ht="12.75">
      <c r="A90" s="25"/>
      <c r="B90" s="56"/>
      <c r="C90" s="5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58"/>
      <c r="P90" s="58"/>
      <c r="Q90" s="58"/>
    </row>
    <row r="91" spans="1:17" ht="12.75">
      <c r="A91" s="25"/>
      <c r="B91" s="56"/>
      <c r="C91" s="5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58"/>
      <c r="P91" s="58"/>
      <c r="Q91" s="58"/>
    </row>
    <row r="92" spans="1:17" ht="12.75">
      <c r="A92" s="25"/>
      <c r="B92" s="56"/>
      <c r="C92" s="5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58"/>
      <c r="P92" s="58"/>
      <c r="Q92" s="58"/>
    </row>
    <row r="93" spans="1:17" ht="12.75">
      <c r="A93" s="25"/>
      <c r="B93" s="56"/>
      <c r="C93" s="5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58"/>
      <c r="P93" s="58"/>
      <c r="Q93" s="58"/>
    </row>
    <row r="94" spans="1:17" ht="12.75">
      <c r="A94" s="25"/>
      <c r="B94" s="56"/>
      <c r="C94" s="5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58"/>
      <c r="P94" s="58"/>
      <c r="Q94" s="58"/>
    </row>
    <row r="95" spans="1:17" ht="12.75">
      <c r="A95" s="25"/>
      <c r="B95" s="56"/>
      <c r="C95" s="5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58"/>
      <c r="P95" s="58"/>
      <c r="Q95" s="58"/>
    </row>
    <row r="96" spans="1:17" ht="12.75">
      <c r="A96" s="25"/>
      <c r="B96" s="56"/>
      <c r="C96" s="5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58"/>
      <c r="P96" s="58"/>
      <c r="Q96" s="58"/>
    </row>
  </sheetData>
  <sheetProtection/>
  <mergeCells count="19">
    <mergeCell ref="A1:M1"/>
    <mergeCell ref="N3:O4"/>
    <mergeCell ref="P3:Q4"/>
    <mergeCell ref="R3:S3"/>
    <mergeCell ref="A16:C16"/>
    <mergeCell ref="A68:C68"/>
    <mergeCell ref="A15:C15"/>
    <mergeCell ref="A20:C20"/>
    <mergeCell ref="A18:C18"/>
    <mergeCell ref="A3:A4"/>
    <mergeCell ref="A9:C9"/>
    <mergeCell ref="A6:B6"/>
    <mergeCell ref="C3:C4"/>
    <mergeCell ref="B3:B4"/>
    <mergeCell ref="A2:M2"/>
    <mergeCell ref="L3:L4"/>
    <mergeCell ref="K3:K4"/>
    <mergeCell ref="D3:J3"/>
    <mergeCell ref="M3:M4"/>
  </mergeCells>
  <printOptions/>
  <pageMargins left="0.25" right="0.12" top="0.14" bottom="0.12" header="0.28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Каб-215</cp:lastModifiedBy>
  <cp:lastPrinted>2013-02-20T19:44:12Z</cp:lastPrinted>
  <dcterms:created xsi:type="dcterms:W3CDTF">2012-12-12T10:17:51Z</dcterms:created>
  <dcterms:modified xsi:type="dcterms:W3CDTF">2013-02-27T05:20:23Z</dcterms:modified>
  <cp:category/>
  <cp:version/>
  <cp:contentType/>
  <cp:contentStatus/>
</cp:coreProperties>
</file>